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D3E3D3AA-317C-4ABF-A68B-3BFBC98643C8}" xr6:coauthVersionLast="36" xr6:coauthVersionMax="36" xr10:uidLastSave="{00000000-0000-0000-0000-000000000000}"/>
  <bookViews>
    <workbookView xWindow="0" yWindow="0" windowWidth="23040" windowHeight="8940" xr2:uid="{47C1877E-4BD0-4508-81D9-A1F0AD566863}"/>
  </bookViews>
  <sheets>
    <sheet name="Razredna nastava" sheetId="1" r:id="rId1"/>
    <sheet name="Predmetna nastava" sheetId="2" r:id="rId2"/>
    <sheet name="P.P." sheetId="3" r:id="rId3"/>
  </sheets>
  <calcPr calcId="191029" concurrentManualCount="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1" l="1"/>
  <c r="H55" i="1"/>
  <c r="H48" i="1"/>
  <c r="H47" i="1"/>
  <c r="H42" i="1"/>
  <c r="H40" i="1"/>
  <c r="H39" i="1"/>
  <c r="H37" i="1"/>
  <c r="H36" i="1"/>
  <c r="H35" i="1"/>
  <c r="H33" i="1"/>
  <c r="H32" i="1"/>
  <c r="H31" i="1"/>
  <c r="H30" i="1"/>
  <c r="H29" i="1"/>
  <c r="H28" i="1"/>
  <c r="H27" i="1"/>
  <c r="H20" i="1"/>
  <c r="H19" i="1"/>
  <c r="H18" i="1"/>
  <c r="H16" i="1"/>
  <c r="H14" i="1"/>
  <c r="H12" i="1"/>
</calcChain>
</file>

<file path=xl/sharedStrings.xml><?xml version="1.0" encoding="utf-8"?>
<sst xmlns="http://schemas.openxmlformats.org/spreadsheetml/2006/main" count="872" uniqueCount="290">
  <si>
    <t>Stupac1</t>
  </si>
  <si>
    <t>Vesna Budinski, Martina Kolar Billege, Gordana Ivančić, Vlatka Mijić, Nevenka Puh Malogorski</t>
  </si>
  <si>
    <t>Profil Klett d.o.o.</t>
  </si>
  <si>
    <t>Marijana Martić, Gordana Ivančić, Lorena Kuvačić Roje, Esma Sarajčev, Dubravka Tkalčec</t>
  </si>
  <si>
    <t>POGLED U SVIJET 1, TRAGOM PRIRODE I DRUŠTVA: radni udžbenik prirode i društva za prvi razred osnovne škole</t>
  </si>
  <si>
    <t>Sanja Škreblin, Nataša Svoboda Arnautov, Sanja Basta</t>
  </si>
  <si>
    <t>NEW BUILDING BLOCKS 1 : udžbenik engleskog jezika za prvi razred osnovne škole, prva godina učenja</t>
  </si>
  <si>
    <t>Kristina Čajo Anđel, Daška Domljan, Ankica Knezović, Danka Singer</t>
  </si>
  <si>
    <t>U BOŽJOJ LJUBAVI</t>
  </si>
  <si>
    <t>Josip Šimunović, Tihana Petković, Suzana Lipovac</t>
  </si>
  <si>
    <t>MOJA DOMENA 1 : udžbenik iz informatike za prvi razred osnovne škole</t>
  </si>
  <si>
    <t>Blaženka Rihter, Karmen Toić Dlačić</t>
  </si>
  <si>
    <t>Alfa d.d.</t>
  </si>
  <si>
    <t>U svijetu slova i riječi 1, udžbenik</t>
  </si>
  <si>
    <t>Dubravka Sečen Rosso, Koraljka Žepec</t>
  </si>
  <si>
    <t>Alka script d.o.o.</t>
  </si>
  <si>
    <t>U svijetu brojeva 1, udžbenik</t>
  </si>
  <si>
    <t>Živimo s prirodom i društvom 1, udžbenik</t>
  </si>
  <si>
    <t>Marija Petričević, Milica Duvnjak, Nives Čagalj</t>
  </si>
  <si>
    <t>MOJA MALA MATEMATIKA - RAČUNAJMO DO 5; udžbenik za početno učenje matematike u osnovnoj školi</t>
  </si>
  <si>
    <t>Vesna Đurek</t>
  </si>
  <si>
    <t>Školska knjiga</t>
  </si>
  <si>
    <t>Dunja Pavličević-Franić, Vladimira Velički, Katarina Aladrović Slovaček, Vlatka Domišljanović</t>
  </si>
  <si>
    <t>Tamara Turza-Bogdan, Slavica Pospiš, Vladimira Velički</t>
  </si>
  <si>
    <t>Marijana Martić, Gordana Ivančić, Anita Čupić, Marina Brničević Stanić, Jasminka Martinić Cezar</t>
  </si>
  <si>
    <t>Dubravka Glasnović Gracin, Gabriela Žokalj, Tanja Soucie</t>
  </si>
  <si>
    <t>Nataša Svoboda Arnautov, Sanja Škreblin, Sanja Basta, Maja Jelić Kolar</t>
  </si>
  <si>
    <t>AUF DIE PLÄTZE, FERTIG, LOS 1 : udžbenik iz njemačkoga jezika za prvi razred osnovne škole</t>
  </si>
  <si>
    <t>Dinka Štiglmayer Bočkarjov, Irena Pehar Miklenić, Katarina Oreb Sajfert</t>
  </si>
  <si>
    <t>Nina Karković</t>
  </si>
  <si>
    <t xml:space="preserve">Dubravka Težak, Marina Gabelica, Vesna Marjanović, Andrea Škribulja Horvat </t>
  </si>
  <si>
    <t>Marijana Martić, Gordana Ivančić, Lorena Kuvačić Roje, Dubravka Tkalčec, Željana Lažeta</t>
  </si>
  <si>
    <t>Mila Bulić, Gordana Kralj, Lidija Križanić, Karmen Hlad, Andreja Kovač, Andreja Kosorčić</t>
  </si>
  <si>
    <t>Kristina Čajo Anđel, Ankica Knezović</t>
  </si>
  <si>
    <t>AUF DIE PLÄTZE, FERTIG, LOS 2 : udžbenik iz njemačkoga jezika za drugi razred osnovne škole</t>
  </si>
  <si>
    <t>Dinka Štiglmayer Bočkarjov, Irena Pehar Miklenić</t>
  </si>
  <si>
    <t>CIAO BIMBI! 3 : udžbenik talijanskoga jezika s dodatnim digitalnim sadržajima u trećem razredu osnovne škole, treća godina učenja</t>
  </si>
  <si>
    <t>Ante Pavlović, Ivica Pažin, Mirjana Džambo Šporec</t>
  </si>
  <si>
    <t>Kršćanska sadašnjost</t>
  </si>
  <si>
    <t>Čitam i pišem 4: Radni udžbenik iz hrvatskoga jezika za četvrti razred osnovne škole</t>
  </si>
  <si>
    <t xml:space="preserve">dr. sc Dunja Pavličević-Franić, dr. sc. Vladimira Velički, dr. sc. Katarina Aladrović Slovaček, Vlatka Domišljanović </t>
  </si>
  <si>
    <t>Čitam i pišem 4, čitanka: Radna čitanka iz hrvatskoga jezika za četvrti razred osnovne škole</t>
  </si>
  <si>
    <t>PŠ</t>
  </si>
  <si>
    <t xml:space="preserve">TRAG U PRIČI 4: radni udžbenik iz hrvatskoga jezika za četvrti razred osnovne škole, 1. dio </t>
  </si>
  <si>
    <t>TRAG U PRIČI 4: radni udžbenik iz hrvatskoga jezika za četvrti razred osnovne škole, 2.dio</t>
  </si>
  <si>
    <t>Otkrivamo matematiku 4: radni udžbenik iz matematike za četvrti razred osnovne škole, 1. dio</t>
  </si>
  <si>
    <t xml:space="preserve">dr. sc. Dubravka Glasnović Gracin, Gabriela Žokalj, Tanja Soucie </t>
  </si>
  <si>
    <t>Otkrivamo matematiku 4: radni udžbenik iz matematike za četvrti razred osnovne škole, 2. dio</t>
  </si>
  <si>
    <t>SUPER MATEMATIKA ZA PRAVE TRAGAČE 4: radni udžbenik matematike za četvrti razred osnovne škole, 1. dio.</t>
  </si>
  <si>
    <t>Marijana Martić, Gordana Ivančić, Jadranka Dunatov, Marina Brničević Stanić, Jasminka Martinić Cezar</t>
  </si>
  <si>
    <t>SUPER MATEMATIKA ZA PRAVE TRAGAČE 4: radni udžbenik matematike za četvrti razred osnovne škole, 2. dio.</t>
  </si>
  <si>
    <t xml:space="preserve">dr. sc. Mila Bulić, Gordana Kralj, Dragana Mamić, Nikola Štambak, Tomislav Šarlija </t>
  </si>
  <si>
    <t>POGLED U SVIJET 4, radni udžbenik iz prirode i društva za četvrti razred osnovne škole , 1. dio</t>
  </si>
  <si>
    <t>POGLED U SVIJET 4, radni udžbenik iz prirode i društva za četvrti razred osnovne škole , 2. dio</t>
  </si>
  <si>
    <t>Dubravka Novak, Silvia Venchiarutti, Kristina Huljev</t>
  </si>
  <si>
    <t>DAROVI VJERE I ZAJEDNIŠTVA : udžbenik za katolički vjeronauk četvrtoga razreda osnovne škole</t>
  </si>
  <si>
    <t>Ivica Pažin, Ante Pavlović</t>
  </si>
  <si>
    <t>MOJA DOMENA 4 : udžbenik iz informatike za četvrti razred osnovne škole</t>
  </si>
  <si>
    <t>Josip Markovac</t>
  </si>
  <si>
    <t>Mirjana Jukić, Slavica Kovač, Iverka Kraševac, Dubravka Težak, Martina Tunuković, Martina Valec-Rebić</t>
  </si>
  <si>
    <t>Naklada Ljevak</t>
  </si>
  <si>
    <t>Slavica Kovač, Mirjana Jukić</t>
  </si>
  <si>
    <t xml:space="preserve">Vesna Dunatov, Anita Petrić, Marija ČelanMijić, Ivana Šabić </t>
  </si>
  <si>
    <t>Branka Antunović Piton, Marjana Kuliš, Ivana Matić, Natalija Zvelf</t>
  </si>
  <si>
    <t>Marijana Bastić, Valerija Begić, Ana Bakarić, Bernarda Kralj Golub</t>
  </si>
  <si>
    <t>Danijel Orešić, Igor Tišma, Ružica Vuk, Alenka Bujan</t>
  </si>
  <si>
    <t>Sonja Bančić, Tina Matanić</t>
  </si>
  <si>
    <t>KLIO 5 - udžbenik za pomoć u učenju povijesti u petom razredu osnovne škole</t>
  </si>
  <si>
    <t>Sonja Bančić Tina Matanić Dijana Rumiha</t>
  </si>
  <si>
    <t>Ivana Kirin, Marinko Uremović</t>
  </si>
  <si>
    <t>Ružica Ambruš-Kiš, Nikolina Matoš, Tomislav Seletković, Snježana Stojaković, Zrinka Šimunović</t>
  </si>
  <si>
    <t>OPAŽAM, OBLIKUJEM 5 : udžbenik likovne kulture za peti razred osnovne škole</t>
  </si>
  <si>
    <t>Martina Kosec, Jurana Mihalić Linarić, Dijana Nazor</t>
  </si>
  <si>
    <t>Vladimir Delić, Ivan Jukić, Zvonko Koprivnjak, Sanja Kovačević, Antun Ptičar, Dragan Stanojević, Svjetlana Urbanek</t>
  </si>
  <si>
    <t>Giorgio Motta, Elzbieta Krulak-Kempisty, Claudia Brass, Dagmar Glück, Mirjana Klobučar</t>
  </si>
  <si>
    <t>Nina Karković, Andreja Mrkonjić</t>
  </si>
  <si>
    <t>Blaženka Rihter, Dragica Rade, Karmen Toić Dlačić, Siniša Topić, Luka Novaković, Domagoj Bujadinović, Tomislav Pandurić</t>
  </si>
  <si>
    <t>Mirjana Novak, Barbara Sipina</t>
  </si>
  <si>
    <t>HRVATSKA KRIJESNICA 6 : udžbenik iz hrvatskoga jezika za 6. razred osnovne škole</t>
  </si>
  <si>
    <t>Vesna Dunatov, Anita Petrić, Marija Čelan-Mijić, Ivana Šabić</t>
  </si>
  <si>
    <t>Z. Šikić, V. Draženović Žitko, I. Golac Jakopović, B. Goleš, Z. Lobor, M. Marić, T. Nemeth, G. Stajčić, M. Vuković</t>
  </si>
  <si>
    <t>MATEMATIKA 6, radni udžbenik za pomoć učenicima pri učenju matematike u šetom razredu osnovne škole, 1. i 2. svezak</t>
  </si>
  <si>
    <t>Z.Šikić, M. Milić,  V. Draženović Žitko, I. Golac Jakopović, B. Goleš, Z. Lobor, M. Marić, T. Nemeth, G. Stajčić, M. Vuković</t>
  </si>
  <si>
    <t>Biljana Agić, Sanja Grbeš, Dubravka Karakaš, Ana Lopac Groš, Jasenka Meštrović</t>
  </si>
  <si>
    <t>Danijel Orešić, Igor Tišma, Ružica Vuk, Alenka Bujan, Predrag Kralj</t>
  </si>
  <si>
    <t>Željko Brdal, Margita Madunić Kaniški, Toni Rajković</t>
  </si>
  <si>
    <t>Martina Kosec, Romana Nikolić, Petra Ružić</t>
  </si>
  <si>
    <t>Vladimir Delić, Ivan Jukić, Zvonko Koprivnjak, Sanja Kovačević, Josip Gudelj, Dragan Stanojević, Svjetlana Urbanek</t>
  </si>
  <si>
    <t>RAGAZZINI.IT 3 : udžbenik talijanskog jezika s dodatnim digitalnim sadržajima u šestome razredu osnovne škole, 3. godina učenja</t>
  </si>
  <si>
    <t>Blaženka Rihter, Dragica Rade, Karmen Toić Dlačić, Siniša Topić, Luka Novaković, Domagoj Bujadinović, Tomislav Pandurić, Marija Draganjac</t>
  </si>
  <si>
    <t>Julijana Levak, Iva Močibob, Jasmina Sandalić, Ida Pettö, Ksenija Budija</t>
  </si>
  <si>
    <t>Branka Antunović Piton, Ariana Bogner Boroš, Predrag Brkić, Maja Karlo, Marjana Kuliš, Tibor Rodiger</t>
  </si>
  <si>
    <t>Damir Bendelja, Žaklin Lukša, Renata Roščak, Emica Orešković, Monika Pavić, Nataša Pongrac</t>
  </si>
  <si>
    <t>Biologija 7 - udžbenik za pomoć u učenju biologije u sedmom razredu osnovne škole</t>
  </si>
  <si>
    <t>Sanja Lukić, Ivana Marić Zerdun, Nataša Trenčevska, Marijan Varga, Sonja Rupčić Petelinc</t>
  </si>
  <si>
    <t>Kemija 7 - udžbenik za pomoć u učenju kemije u sedmom razredu osnovne škole</t>
  </si>
  <si>
    <t>Danijela Takač, Sandra Ivković, Senada Tuhtan, Iva Petričević, Ivana Zakanji, Tanja Paris, Mijo Dropuljić</t>
  </si>
  <si>
    <t>Krešimir Erdelja, Igor Stojaković</t>
  </si>
  <si>
    <t>Klio 7 - udžbenik za pomoć u učenju povijesti u sedmom razredu osnovne škole</t>
  </si>
  <si>
    <t>Sanja Božinović, Snježana Pavić, Mia Šavrljuga</t>
  </si>
  <si>
    <t>Ružica Ambruš-Kiš, Ana Janković, Nikolina Matoš, Tomislav Seletković, Zrinka Šimunović</t>
  </si>
  <si>
    <t>Natalija Stipetić Čus, Blanka Petrinec Fulir, Dražen Jerabek, Stanka Pinjuh, Dalia Finek Brezarić, Goran Jeličić</t>
  </si>
  <si>
    <t>Marino Čikeš, Vladimir Delić, Ivica Kolarić, Antun Ptičar, Dragan Stanojević, Paolo Zenzerović</t>
  </si>
  <si>
    <t>Giorgio Motta, Elzbieta Krulak-Kempisty, Dagmar Glück, Kerstin Reinke, Mirjana Klobučar</t>
  </si>
  <si>
    <t>Josip Periš, Marina Šimić, Ivana Perčić</t>
  </si>
  <si>
    <t>Z. Šikić, V. Draženović Žitko, I. Golac Jakopović, Z. Lobor, M. Milić, T. Nemeth, G. Stajčić, M. Vuković</t>
  </si>
  <si>
    <t>Anica Banović, Martina Čiček, Ozrenka Meštrović, Sunčana Mumelaš, Tanja Petrač</t>
  </si>
  <si>
    <t>Kletečki, Kovačić, Novosel</t>
  </si>
  <si>
    <t xml:space="preserve"> Sanja Martinko Tanja Ćulibrk </t>
  </si>
  <si>
    <t>Sanja Lukić, Ivana Marić Zerdun, Marijan Varga, Sandra Krmpotić-Gržančić, Dunja Maričević</t>
  </si>
  <si>
    <t>Igor Tišma</t>
  </si>
  <si>
    <t>Ante Nazor, Nikica Barić, Ivan Brigović, Zaviša Kačić Alesić, Mira Racić, Zrinka Racić</t>
  </si>
  <si>
    <t>Nikica Barić, Ivan Brigović, Zaviša Kačić Alesić, Ante Nazor, Mira Racić, Zrinka Racić</t>
  </si>
  <si>
    <t>Ivana Kirin, Bojana Palijan, Marinko Uremović</t>
  </si>
  <si>
    <t>Ružica Ambruš-Kiš, Tomislav Seletković, Zrinka Šimunović</t>
  </si>
  <si>
    <t xml:space="preserve">Natalija Stipetić Čus, Blanka Petrinec Fulir, Dražen Jerabek, Stanka Pinjuh, Dalia Finek Brezarić, Goran Jeličić </t>
  </si>
  <si>
    <t>Marino Čikeš, Vladimir Delić, Ivica Kolarić, Dragan Stanojević, Paolo Zenzerović</t>
  </si>
  <si>
    <t>PAROLANDIA 5 : radni udžbenik talijanskog jezika u osmom razredu osnovne škole, 5. godina učenja s dodatnim digitalnim sadržajima</t>
  </si>
  <si>
    <t>Blaženka Rihter, Dragica Rade, Karmen Toić Dlačić, Siniša Topić, Luka Novaković, Domagoj Bujadinović, Tomislav Pandurić, Daniela Orlović</t>
  </si>
  <si>
    <t>Razred</t>
  </si>
  <si>
    <t>Odjeljenje</t>
  </si>
  <si>
    <t>Predmet</t>
  </si>
  <si>
    <t>Nakladnik</t>
  </si>
  <si>
    <t>Naslov</t>
  </si>
  <si>
    <t>Stupac2</t>
  </si>
  <si>
    <t>Stupac3</t>
  </si>
  <si>
    <t>Autor(i)</t>
  </si>
  <si>
    <t>Cijena</t>
  </si>
  <si>
    <t>1. razred</t>
  </si>
  <si>
    <t>1.abc</t>
  </si>
  <si>
    <t>Hrvatski jezik</t>
  </si>
  <si>
    <t>Matematika</t>
  </si>
  <si>
    <t>Priroda i društvo</t>
  </si>
  <si>
    <t>Engleski jezik</t>
  </si>
  <si>
    <t>Katolički vjeronauk</t>
  </si>
  <si>
    <t>Glas koncila</t>
  </si>
  <si>
    <t>Informatika</t>
  </si>
  <si>
    <t>3. razred</t>
  </si>
  <si>
    <t>2. razred</t>
  </si>
  <si>
    <t>2.a, 2PŠ</t>
  </si>
  <si>
    <t>2.bc</t>
  </si>
  <si>
    <t>2.abc, 2PŠ</t>
  </si>
  <si>
    <t>Njemački jezik</t>
  </si>
  <si>
    <t>Talijanski jezik</t>
  </si>
  <si>
    <t>3.ab</t>
  </si>
  <si>
    <t>3.abcd</t>
  </si>
  <si>
    <t>3.cd</t>
  </si>
  <si>
    <t>3.cdž</t>
  </si>
  <si>
    <t>4. razred</t>
  </si>
  <si>
    <t>4.abc</t>
  </si>
  <si>
    <t>4.abc,PŠ</t>
  </si>
  <si>
    <t>5. razred</t>
  </si>
  <si>
    <t>5.abc</t>
  </si>
  <si>
    <t>Geografija</t>
  </si>
  <si>
    <t>Povijest</t>
  </si>
  <si>
    <t>Glazbena kultura</t>
  </si>
  <si>
    <t>Likovna kultura</t>
  </si>
  <si>
    <t>Tehnička kultura</t>
  </si>
  <si>
    <t>6. razred</t>
  </si>
  <si>
    <t>6.abc</t>
  </si>
  <si>
    <t>7. razred</t>
  </si>
  <si>
    <t>7.abcd</t>
  </si>
  <si>
    <t>Biologija</t>
  </si>
  <si>
    <t>Kemija</t>
  </si>
  <si>
    <t>Fizika</t>
  </si>
  <si>
    <t>8. razred</t>
  </si>
  <si>
    <t>8.abc</t>
  </si>
  <si>
    <t>U svijetu brojeva 3, udžbenik</t>
  </si>
  <si>
    <t>8.razred</t>
  </si>
  <si>
    <t>8.bc</t>
  </si>
  <si>
    <t>6bc</t>
  </si>
  <si>
    <t>5c</t>
  </si>
  <si>
    <t>4c</t>
  </si>
  <si>
    <t>1.c</t>
  </si>
  <si>
    <t>3. bcp</t>
  </si>
  <si>
    <t>Vesna Budinski. Martina Kollar Billege, Gordana Ivančić, Vlatka Mijić, Nevenka Puh Malogorski</t>
  </si>
  <si>
    <t>MOJI TRAGOVI 1 (PRVI TRAG, TRAG U RIJEČI, TRAG U PRIČI): radna početnica za 1.razred osnovne škole 1.,2., i 3. dio</t>
  </si>
  <si>
    <t>OTKRIVAMO MATEMATIKU 1, prvi dio - Radni udžbenik iz matematike za prvi razred osnovne škole</t>
  </si>
  <si>
    <t>SUPER MATEMATIKA ZA PRAVE TRAGAČE 1, udžbenik, 2. dio</t>
  </si>
  <si>
    <t>NEW BUILDING BLOCKS 2: udžbenik engleskoga jezika za drugi razred osnovne škole, druga godina učenja</t>
  </si>
  <si>
    <t>ŠKRINJICA SLOVA I RIJEČI 2, drugi dio - Integrirani radni udžbenik iz hrvatskoga jezika za drugi razred osnovne škole</t>
  </si>
  <si>
    <t>ŠKRINJICA SLOVA I RIJEČI 2, prvi dio - Integrirani radni udžbenik iz hrvatskoga jezika za drugi razred osnovne škole</t>
  </si>
  <si>
    <t>TRAG U PRIČI 2, radni udžbenik iz hrvatskoga jezika za drugi razred osnovne škole, 1. dio</t>
  </si>
  <si>
    <t>TRAG U PRIČI 2, radni udžbenik iz hrvatskoga jezika za drugi razred osnovne škole, 2. dio</t>
  </si>
  <si>
    <t>MOJA DOMENA 2 - Udžbenik iz informatike za drugi razred osnovne škole</t>
  </si>
  <si>
    <t>U prijateljstvu s Bogom, udžbenik</t>
  </si>
  <si>
    <t>SUPER MATEMATIKA ZA PRAVE TRAGAČE 2: radni udžbenik za 2. razred osnovne škole, 1.dio</t>
  </si>
  <si>
    <t>SUPER MATEMATIKA ZA PRAVE TRAGAČE 2: radni udžbenik za 2. razred osnovne škole, 2.dio</t>
  </si>
  <si>
    <t>POGLED U SVIJET 2 TRAGOM PRIRODE I DRUŠTVA: radni udžbenik za drugi razred osnovne škole, 1. dio</t>
  </si>
  <si>
    <t>POGLED U SVIJET 2 TRAGOM PRIRODE I DRUŠTVA: radni udžbenik za drugi razred osnovne škole, 2. dio</t>
  </si>
  <si>
    <t>OTKRIVAMO MATEMATIKU 2, prvi dio - Radni udžbenik iz matematike za drugi razred osnovne škole</t>
  </si>
  <si>
    <t>OTKRIVAMO MATEMATIKU 2, drugi dio - Radni udžbenik iz matematike za drugi razred osnovne škole</t>
  </si>
  <si>
    <t>PRIRODA, DRUŠTVO I JA 2 - Radni udžbenik iz prirode i društva za drugi razred osnovne škole</t>
  </si>
  <si>
    <t>CIAO BIMBI! 2 - udžbenik talijanskog jezika s dodatnim digitalnim sadržajima u drugom razredu osnovne škole, 2. godina učenja</t>
  </si>
  <si>
    <t>NEW BUILDING BLOCKS 3: udžbenik engleskoga jezika za treći razred osnovne škole, treća godina učenja</t>
  </si>
  <si>
    <t>ŠKRINJICA SLOVA I RIJEČI 3, drugi dio - Integrirani radni udžbenik iz hrvatskoga jezika za treći razred osnovne škole</t>
  </si>
  <si>
    <t>ŠKRINJICA SLOVA I RIJEČI 3, prvi dio - Integrirani radni udžbenik iz hrvatskoga jezika za treći razred osnovne škole</t>
  </si>
  <si>
    <t>TRAG U PRIČI 3, radni udžbenik iz hrvatskoga jezika za treći razred osnovne škole, 1. dio</t>
  </si>
  <si>
    <t>TRAG U PRIČI 3, radni udžbenik iz hrvatskoga jezika za treći razred osnovne škole, 2. dio</t>
  </si>
  <si>
    <t>MOJA DOMENA 3 - Udžbenik iz informatike za treći razred osnovne škole</t>
  </si>
  <si>
    <t>U LJUBAVI I POMIRENJU, udžbenik</t>
  </si>
  <si>
    <t>OTKRIVAMO MATEMATIKU 3, prvi dio - Radni udžbenik iz matematike za treći razred osnovne škole</t>
  </si>
  <si>
    <t>OTKRIVAMO MATEMATIKU 3, drugi dio - Radni udžbenik iz matematike za treći razred osnovne škole</t>
  </si>
  <si>
    <t>SUPER MATEMATIKA ZA PRAVE TRAGAČE 3: radni udžbenik za 3. razred osnovne škole, 1.dio</t>
  </si>
  <si>
    <t>SUPER MATEMATIKA ZA PRAVE TRAGAČE 3: radni udžbenik za 3. razred osnovne škole, 2. dio</t>
  </si>
  <si>
    <t>PRIRODA, DRUŠTVO I JA 3 - Radni udžbenik iz prirode i društva za treći razred osnovne škole</t>
  </si>
  <si>
    <t>POGLED U SVIJET 3 TRAGOM PRIRODE I DRUŠTVA: radni udžbenik za treći razred osnovne škole, 1.dio</t>
  </si>
  <si>
    <t>POGLED U SVIJET 3 TRAGOM PRIRODE I DRUŠTVA: radni udžbenik za treći razred osnovne škole, 2. dio</t>
  </si>
  <si>
    <t>NEW BUILDING BLOCKS 4, radni udžbenik engleskoga jezika za četvrti razred osnovne škole, 4. godina učenja</t>
  </si>
  <si>
    <t>MAXIMAL 1 KIDS, udžbenik njemačkoga jezika za četvrti razred osnovne škole, 1. godina učenja</t>
  </si>
  <si>
    <t>PRIRODA, DRUŠTVO I JA 4 - Radni udžbenik iz prirode i društva za četvrti razred osnovne škole</t>
  </si>
  <si>
    <t>PAROLANDIA 1 - radni udžbenik talijanskog jezika u četvrtom razredu osnovne škole, 1. godina učenja</t>
  </si>
  <si>
    <t>HELLO WORLD! 5, udžbenik</t>
  </si>
  <si>
    <t>GEA 1 udžbenik geografije</t>
  </si>
  <si>
    <t>Glazbeni krug 5, udžbenik</t>
  </si>
  <si>
    <t>HRVATSKA KRIJESNICA 5, udžbenik iz hrvatskoga jezika za 5. razred osnovne škole</t>
  </si>
  <si>
    <t>HRVATSKA ČITANKA 5, Hrvatski jezik - Čitanka za 5. razred osnovne škole</t>
  </si>
  <si>
    <t>LIKE IT 5 - Udžbenik iz informatike za peti razred osnovne škole</t>
  </si>
  <si>
    <t>UČITELJU, GDJE STANUJEŠ?, udžbenik</t>
  </si>
  <si>
    <t>MATEMATIKA 5, udžbenik sa zbirkom zadataka iz matematike 1. i 2 dio</t>
  </si>
  <si>
    <t>MAXIMAL 2, udžbenik</t>
  </si>
  <si>
    <t>KLIO 5, udžbenik povijesti</t>
  </si>
  <si>
    <t>PRIRODA 5 - Udžbenik za peti razred osnovne škole</t>
  </si>
  <si>
    <t>RAGAZZINI.IT 2 udžbenik talijanskoga jezika</t>
  </si>
  <si>
    <t>SVIJET TEHNIKE 5 udžbenik tehničke kulture</t>
  </si>
  <si>
    <t>HELLO WORLD! 6, udžbenik engleskoga jezika za šesti razred osnovne škole, šesta godina učenja</t>
  </si>
  <si>
    <t>GEA 2 - udžbenik geografije s dodatnim digitalnim sadržajima u šestom razredu osnovne škole</t>
  </si>
  <si>
    <t>GLAZBENI KRUG 6: udžbenik glazbene kulture za šesti razred osnovne škole</t>
  </si>
  <si>
    <t>HRVATSKA ČITANKA 6 : Hrvatski jezik - Čitanka za 6. razred osnovne škole</t>
  </si>
  <si>
    <t>LIKE IT 6 - Udžbenik iz informatike za šesti razred osnovne škole</t>
  </si>
  <si>
    <t>BIRAM SLOBODU, udžbenik</t>
  </si>
  <si>
    <t>OPAŽAM, OBLIKUJEM 6: udžbenik likovne kulture za šesti razred osnovne škole</t>
  </si>
  <si>
    <t>MATEMATIKA 6 : udžbenik matematike za šesti razred osnovne škole, 1. i 2. svezak</t>
  </si>
  <si>
    <t>MAXIMAL 3 udžbenik njemačkoga jezika za 6. razred osnovne škole, 3. godina učenja</t>
  </si>
  <si>
    <t>KLIO 6 - udžbenik povijesti s dodatnim digitalnim sadržajima u šestom razredu osnovne škole</t>
  </si>
  <si>
    <t>PRIRODA 6, udžbenik iz prirode za šesti razred osnovne škole</t>
  </si>
  <si>
    <t>SVIJET TEHNIKE 6 - udžbenik tehničke kulture s dodatnim digitalnim sadržajima u šestom razredu osnovne škole</t>
  </si>
  <si>
    <t>BIOLOGIJA 7 udžbenik biologije</t>
  </si>
  <si>
    <t>HELLO WORLD! 7, udžbenik engleskoga jezika za sedmi razred osnovne škole, sedma godina učenja</t>
  </si>
  <si>
    <t>Fizika 7, udžbenik</t>
  </si>
  <si>
    <t>GEA 3 - udžbenik geografije u sedmom razredu osnovne škole</t>
  </si>
  <si>
    <t>GLAZBENI KRUG 7: udžbenik glazbene kulture za sedmi razred osnovne škole</t>
  </si>
  <si>
    <t>HRVATSKI BEZ GRANICA 7, integrirani udžbenik hrvatskoga jezika i književnosti s dodatnim digitalnim sadržajima u sedmome razredu osnovne škole - komplet 1. i 2 dio</t>
  </si>
  <si>
    <t>LIKE IT 7 - Udžbenik iz informatike za sedmi razred osnovne škole</t>
  </si>
  <si>
    <t>NEKA JE BOG PRVI, udžbenik</t>
  </si>
  <si>
    <t>KEMIJA 7 udžbenik kemije</t>
  </si>
  <si>
    <t>LIKOVNA AVANTURA 7 - Udžbenik iz likovne kulture za sedmi razred osnovne škole</t>
  </si>
  <si>
    <t>MATEMATIKA 7 , udžbenik matematike s dodatnim digitalnim sadržajima u sedmom razredu osnovne škole sa zadatcima za rješavanje - komplet 1. i 2 dio</t>
  </si>
  <si>
    <t>MAXIMAL 4 udžbenik njemačkoga jezika za 7. razred osnovne škole, 4. godina učenja</t>
  </si>
  <si>
    <t>KLIO 7 - udžbenik za povijest s dodatnim digitalnim sadržajima u sedmom razredu osnovne škole</t>
  </si>
  <si>
    <t>RAGAZZINI.IT 4 - udžbenik talijanskoga jezika s dodatnim digitalnim sadržajima u 7. razredu osnovne škole, 4. godina učenja</t>
  </si>
  <si>
    <t>SVIJET TEHNIKE 7 - udžbenik za tehničku kulturu s dodatnim digitalnim sadržajima u sedmom razredu osnovne škole</t>
  </si>
  <si>
    <t>BIOLOGIJA 8: udžbenik biologije za osmi razred osnovne škole</t>
  </si>
  <si>
    <t>HELLO WORLD! 8, radni udžbenik engleskoga jezika za osmi razred osnovne škole, osma godina učenja</t>
  </si>
  <si>
    <t>Fizika 8: udžbenik za istraživačku nastavu fizike u osmom razredu osnovne škole</t>
  </si>
  <si>
    <t>GEA 4 - udžbenik geografije u osmom razredu osnovne škole</t>
  </si>
  <si>
    <t>GLAZBENI KRUG 8, udžbenik glazbene kulture za osmi razred osnovne škole</t>
  </si>
  <si>
    <t>HRVATSKI BEZ GRANICA 8, integrirani udžbenik hrvatskoga jezika i književnosti s dodatnim digitalnim sadržajima u osmome razredu osnovne škole - komplet 1. i 2 dio</t>
  </si>
  <si>
    <t>LIKE IT 8 - Udžbenik iz informatike za osmi razred osnovne škole</t>
  </si>
  <si>
    <t>UKORAK S ISUSOM, udžbenik</t>
  </si>
  <si>
    <t>KEMIJA 8- udžbenik kemije s dodatnim digitalnim sadržajima u osmom razredu osnovne škole</t>
  </si>
  <si>
    <t>LIKOVNA AVANTURA 8 - Udžbenik iz likovne kulture za osmi razred osnovne škole</t>
  </si>
  <si>
    <t>MATEMATIKA 8, udžbenik matematike za osmi razred osnovne škole, 1. i 2. svezak</t>
  </si>
  <si>
    <t>MAXIMAL 5, udžbenik njemačkoga jezika za osmi razred osnovne škole, peta godina učenja</t>
  </si>
  <si>
    <t>SVIJET TEHNIKE 8 - udžbenik tehničke kulture u osmom razredu osnovne škole</t>
  </si>
  <si>
    <t>POVIJEST 8 - Udžbenik iz povijesti za osmi razred osnovne škole</t>
  </si>
  <si>
    <t>ŠKRINJICA SLOVA I RIJEČI 3, prvi i drugi dio - Integrirani radni udžbenik (primjereni program)</t>
  </si>
  <si>
    <t>PRIRODA, DRUŠTVO I JA 3 - Radni udžbenik iz prirode i društva za treći razred osnovne škole (za učenike kojima je određen primjereni program osnovnog odgoja i obrazovanja)</t>
  </si>
  <si>
    <t>OTKRIVAMO MATEMATIKU 3 - radni udžbenik (primjereni program), prvi i drugi dio</t>
  </si>
  <si>
    <t>TRAG U PRIČI 3, radni udžbenik Hrvatskoga jezika s prilagođenim sadržajem za 3. razred osnovne škole, 1. i 2. dio</t>
  </si>
  <si>
    <t>SUPER MATEMATIKA ZA PRAVE TRAGAČE 3: radni udžbenik za 3. razred osnovne škole, 1. i 2. dio</t>
  </si>
  <si>
    <t>POGLED U SVIJET 3 TRAGOM PRIRODE I DRUŠTVA: radni udžbenik s prilagođenim sadržajem za 3. razred osnovne škole, 1. i 2. dio</t>
  </si>
  <si>
    <t>ČITAM I PIŠEM 4 - radni udžbenik (primjereni program)</t>
  </si>
  <si>
    <t>ČITAM I PIŠEM 4 - radna čitanka (primjereni program)</t>
  </si>
  <si>
    <t>OTKRIVAMO MATEMATIKU 4 - udžbenik (primjereni program), prvi i drugi dio</t>
  </si>
  <si>
    <t>Priroda, društvo i ja 4: radni udžbenik iz prirode i društva za četvrti razred osnovne škole (prilagođeno za učenike s teškoćama u učenju)</t>
  </si>
  <si>
    <t>Matematika 4: Radni udžbenik iz matematike za četvrti razred osnovne škole, prvi i drugi dio</t>
  </si>
  <si>
    <t>HRVATSKA ČITANKA 5 : radni udžbenik za dopunski i individualizirani rad iz hrvatskog jezika za 5. razred osnovne škole</t>
  </si>
  <si>
    <t>Priroda 5: radni udžbenik iz prirode za peti razred osnovne škole (prilagođeno za učenike s teškoćama u učenju)</t>
  </si>
  <si>
    <t>Hrvatska čitanka 6 za dopunski i individualizirani rad</t>
  </si>
  <si>
    <t>Hrvatska krijesnica 6 - Udžbenik za dopunski i individualizirani rad</t>
  </si>
  <si>
    <t>Klio 6 – udžbenik za pomoć u učenju povijesti u šestom razredu osnovne škole</t>
  </si>
  <si>
    <t>Margita Madunić KaniškiToni RajkovićDijana Rumiha</t>
  </si>
  <si>
    <t>Monika PavićRenata Roščak</t>
  </si>
  <si>
    <t>Ivana Marić ZerdunSanja Lukić</t>
  </si>
  <si>
    <t>Matematika 8: radni udžbenik za pomoć učenicima pri učenju matematike, 1. i 2. svezak</t>
  </si>
  <si>
    <t>Z. Šikić, Vlado Halusek, Višnja Matošević</t>
  </si>
  <si>
    <t>MOJA NAJDRAŽA BIOLOGIJA 8, udžbenik biologije za 8. razred osnovne škole za učenike s teškoćama</t>
  </si>
  <si>
    <t>Fizika oko nas 8 – udžbenik fizike za pomoć u učenju fizike u osmom razredu osnovne škole.</t>
  </si>
  <si>
    <t>POVIJEST 8 - udžbenik iz povijesti za osmi razred osnovne škole (primjereni program)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</si>
</sst>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_-* #,##0.00\ [$€-41A]_-;\-* #,##0.00\ [$€-41A]_-;_-* &quot;-&quot;??\ [$€-41A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3" applyFont="1" applyFill="1" applyBorder="1" applyAlignment="1">
      <alignment horizontal="left" vertical="center"/>
    </xf>
    <xf numFmtId="0" fontId="7" fillId="0" borderId="2" xfId="3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4" fillId="3" borderId="0" xfId="2" applyFont="1" applyFill="1" applyBorder="1" applyAlignment="1">
      <alignment vertical="center"/>
    </xf>
    <xf numFmtId="0" fontId="4" fillId="3" borderId="0" xfId="2" applyFont="1" applyFill="1" applyBorder="1" applyAlignment="1">
      <alignment horizontal="left" vertical="center"/>
    </xf>
    <xf numFmtId="0" fontId="4" fillId="3" borderId="0" xfId="0" applyFont="1" applyFill="1" applyBorder="1" applyAlignment="1">
      <alignment vertical="center"/>
    </xf>
    <xf numFmtId="0" fontId="1" fillId="3" borderId="0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1" fillId="0" borderId="0" xfId="0" applyFont="1" applyBorder="1"/>
    <xf numFmtId="0" fontId="7" fillId="0" borderId="0" xfId="3" applyFont="1" applyFill="1" applyBorder="1" applyAlignment="1">
      <alignment horizontal="left" vertical="center"/>
    </xf>
    <xf numFmtId="0" fontId="7" fillId="0" borderId="0" xfId="4" applyFont="1" applyFill="1" applyBorder="1" applyAlignment="1">
      <alignment horizontal="left" vertical="center"/>
    </xf>
    <xf numFmtId="0" fontId="0" fillId="0" borderId="0" xfId="0" applyFont="1" applyBorder="1"/>
    <xf numFmtId="164" fontId="7" fillId="0" borderId="2" xfId="0" applyNumberFormat="1" applyFont="1" applyFill="1" applyBorder="1" applyAlignment="1">
      <alignment vertical="center"/>
    </xf>
    <xf numFmtId="164" fontId="7" fillId="0" borderId="2" xfId="3" applyNumberFormat="1" applyFont="1" applyFill="1" applyBorder="1" applyAlignment="1">
      <alignment vertical="center"/>
    </xf>
    <xf numFmtId="164" fontId="7" fillId="0" borderId="2" xfId="0" applyNumberFormat="1" applyFont="1" applyFill="1" applyBorder="1" applyAlignment="1">
      <alignment horizontal="left" vertical="center"/>
    </xf>
    <xf numFmtId="164" fontId="5" fillId="0" borderId="0" xfId="0" applyNumberFormat="1" applyFont="1" applyAlignment="1">
      <alignment vertical="center"/>
    </xf>
    <xf numFmtId="0" fontId="7" fillId="0" borderId="2" xfId="0" applyFont="1" applyFill="1" applyBorder="1" applyAlignment="1">
      <alignment vertical="center" wrapText="1"/>
    </xf>
    <xf numFmtId="164" fontId="1" fillId="0" borderId="0" xfId="0" applyNumberFormat="1" applyFont="1"/>
    <xf numFmtId="164" fontId="4" fillId="3" borderId="0" xfId="1" applyNumberFormat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vertical="center"/>
    </xf>
    <xf numFmtId="164" fontId="1" fillId="0" borderId="0" xfId="1" applyNumberFormat="1" applyFont="1" applyBorder="1"/>
    <xf numFmtId="0" fontId="4" fillId="4" borderId="2" xfId="2" applyFont="1" applyFill="1" applyBorder="1" applyAlignment="1">
      <alignment vertical="center"/>
    </xf>
    <xf numFmtId="0" fontId="4" fillId="4" borderId="2" xfId="2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164" fontId="4" fillId="4" borderId="2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</cellXfs>
  <cellStyles count="5">
    <cellStyle name="Isticanje1" xfId="4" builtinId="29"/>
    <cellStyle name="Naslov" xfId="2" builtinId="15"/>
    <cellStyle name="Naslov 1" xfId="3" builtinId="16"/>
    <cellStyle name="Normalno" xfId="0" builtinId="0"/>
    <cellStyle name="Valuta" xfId="1" builtinId="4"/>
  </cellStyles>
  <dxfs count="12">
    <dxf>
      <font>
        <b val="0"/>
        <strike val="0"/>
        <outline val="0"/>
        <shadow val="0"/>
        <u val="none"/>
        <vertAlign val="baseline"/>
        <sz val="12"/>
        <color theme="0"/>
        <name val="Calibri"/>
        <family val="2"/>
        <charset val="238"/>
        <scheme val="minor"/>
      </font>
      <fill>
        <patternFill patternType="solid">
          <fgColor indexed="64"/>
          <bgColor rgb="FF7030A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numFmt numFmtId="164" formatCode="_-* #,##0.00\ [$€-41A]_-;\-* #,##0.00\ [$€-41A]_-;_-* &quot;-&quot;??\ [$€-41A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9905ED-E4E4-416F-AD28-5F6B6CCA1104}" name="Tablica1" displayName="Tablica1" ref="A1:J204" totalsRowShown="0" headerRowDxfId="0" dataDxfId="4">
  <autoFilter ref="A1:J204" xr:uid="{9E24CDBF-3F6D-429D-AD16-50B91903275C}"/>
  <tableColumns count="10">
    <tableColumn id="1" xr3:uid="{092AF6BD-B0CA-4384-A0E3-FC4E82787299}" name="Razred" dataDxfId="11"/>
    <tableColumn id="9" xr3:uid="{BC6ABB1B-964C-4FF0-9BAD-9A8E2F042CA2}" name="Odjeljenje" dataDxfId="3"/>
    <tableColumn id="10" xr3:uid="{B13E2828-B107-4860-89DC-C9DDCF9678A2}" name="Predmet" dataDxfId="2"/>
    <tableColumn id="2" xr3:uid="{BA855948-ACA8-4197-B6D8-870F2D5E5996}" name="Naslov" dataDxfId="10"/>
    <tableColumn id="3" xr3:uid="{6F6D70FB-501D-4EA4-9D1F-777C939C16D6}" name="Autor(i)" dataDxfId="9"/>
    <tableColumn id="5" xr3:uid="{89421C60-2ED2-4D55-9435-3CC77FA1FCC6}" name="Nakladnik" dataDxfId="8"/>
    <tableColumn id="11" xr3:uid="{43414C86-41D7-4D4C-8FB0-2DDD16673A9A}" name="Cijena" dataDxfId="1"/>
    <tableColumn id="6" xr3:uid="{B81690D1-94CD-42E2-A2C9-EC3BE2066710}" name="Stupac1" dataDxfId="7"/>
    <tableColumn id="7" xr3:uid="{FF99589B-2E2D-4542-B6F0-BF60674371F3}" name="Stupac2" dataDxfId="6"/>
    <tableColumn id="8" xr3:uid="{57AA6E57-4687-40CE-A840-CB2ADAFA30A8}" name="Stupac3" dataDxfId="5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083B-2EDF-4803-8451-4016F7829C01}">
  <dimension ref="A1:J56"/>
  <sheetViews>
    <sheetView tabSelected="1" workbookViewId="0">
      <selection sqref="A1:XFD1"/>
    </sheetView>
  </sheetViews>
  <sheetFormatPr defaultRowHeight="15.6" x14ac:dyDescent="0.3"/>
  <cols>
    <col min="1" max="2" width="10" style="3" customWidth="1"/>
    <col min="3" max="3" width="19" style="5" customWidth="1"/>
    <col min="4" max="4" width="89.44140625" style="3" customWidth="1"/>
    <col min="5" max="5" width="18" style="3" customWidth="1"/>
    <col min="6" max="6" width="26.33203125" style="3" customWidth="1"/>
    <col min="7" max="7" width="15.44140625" style="29" customWidth="1"/>
    <col min="8" max="10" width="0" style="3" hidden="1" customWidth="1"/>
    <col min="11" max="16384" width="8.88671875" style="3"/>
  </cols>
  <sheetData>
    <row r="1" spans="1:10" s="40" customFormat="1" x14ac:dyDescent="0.3">
      <c r="A1" s="35" t="s">
        <v>119</v>
      </c>
      <c r="B1" s="35" t="s">
        <v>120</v>
      </c>
      <c r="C1" s="36" t="s">
        <v>121</v>
      </c>
      <c r="D1" s="37" t="s">
        <v>123</v>
      </c>
      <c r="E1" s="37" t="s">
        <v>126</v>
      </c>
      <c r="F1" s="37" t="s">
        <v>122</v>
      </c>
      <c r="G1" s="38" t="s">
        <v>127</v>
      </c>
      <c r="H1" s="39" t="s">
        <v>0</v>
      </c>
      <c r="I1" s="39" t="s">
        <v>124</v>
      </c>
      <c r="J1" s="39" t="s">
        <v>125</v>
      </c>
    </row>
    <row r="2" spans="1:10" x14ac:dyDescent="0.3">
      <c r="A2" s="7" t="s">
        <v>128</v>
      </c>
      <c r="B2" s="8" t="s">
        <v>129</v>
      </c>
      <c r="C2" s="8" t="s">
        <v>130</v>
      </c>
      <c r="D2" s="7" t="s">
        <v>176</v>
      </c>
      <c r="E2" s="7" t="s">
        <v>175</v>
      </c>
      <c r="F2" s="7" t="s">
        <v>2</v>
      </c>
      <c r="G2" s="26">
        <v>28.86</v>
      </c>
      <c r="H2" s="2"/>
      <c r="I2" s="2"/>
      <c r="J2" s="2"/>
    </row>
    <row r="3" spans="1:10" x14ac:dyDescent="0.3">
      <c r="A3" s="7" t="s">
        <v>128</v>
      </c>
      <c r="B3" s="8" t="s">
        <v>129</v>
      </c>
      <c r="C3" s="9" t="s">
        <v>131</v>
      </c>
      <c r="D3" s="7" t="s">
        <v>177</v>
      </c>
      <c r="E3" s="7" t="s">
        <v>3</v>
      </c>
      <c r="F3" s="7" t="s">
        <v>2</v>
      </c>
      <c r="G3" s="27">
        <v>11.55</v>
      </c>
      <c r="H3" s="4"/>
      <c r="I3" s="4"/>
      <c r="J3" s="4"/>
    </row>
    <row r="4" spans="1:10" x14ac:dyDescent="0.3">
      <c r="A4" s="7" t="s">
        <v>128</v>
      </c>
      <c r="B4" s="8" t="s">
        <v>129</v>
      </c>
      <c r="C4" s="9" t="s">
        <v>131</v>
      </c>
      <c r="D4" s="7" t="s">
        <v>178</v>
      </c>
      <c r="E4" s="7" t="s">
        <v>3</v>
      </c>
      <c r="F4" s="7" t="s">
        <v>2</v>
      </c>
      <c r="G4" s="26">
        <v>11.53</v>
      </c>
      <c r="H4" s="2"/>
      <c r="I4" s="2"/>
      <c r="J4" s="2"/>
    </row>
    <row r="5" spans="1:10" x14ac:dyDescent="0.3">
      <c r="A5" s="7" t="s">
        <v>128</v>
      </c>
      <c r="B5" s="8" t="s">
        <v>129</v>
      </c>
      <c r="C5" s="8" t="s">
        <v>132</v>
      </c>
      <c r="D5" s="7" t="s">
        <v>4</v>
      </c>
      <c r="E5" s="7" t="s">
        <v>5</v>
      </c>
      <c r="F5" s="7" t="s">
        <v>2</v>
      </c>
      <c r="G5" s="26">
        <v>11.55</v>
      </c>
      <c r="H5" s="2"/>
      <c r="I5" s="2"/>
      <c r="J5" s="2"/>
    </row>
    <row r="6" spans="1:10" x14ac:dyDescent="0.3">
      <c r="A6" s="7" t="s">
        <v>128</v>
      </c>
      <c r="B6" s="8" t="s">
        <v>129</v>
      </c>
      <c r="C6" s="8" t="s">
        <v>133</v>
      </c>
      <c r="D6" s="7" t="s">
        <v>6</v>
      </c>
      <c r="E6" s="7" t="s">
        <v>7</v>
      </c>
      <c r="F6" s="7" t="s">
        <v>2</v>
      </c>
      <c r="G6" s="26">
        <v>11.55</v>
      </c>
      <c r="H6" s="2"/>
      <c r="I6" s="2"/>
      <c r="J6" s="2"/>
    </row>
    <row r="7" spans="1:10" x14ac:dyDescent="0.3">
      <c r="A7" s="7" t="s">
        <v>128</v>
      </c>
      <c r="B7" s="8" t="s">
        <v>129</v>
      </c>
      <c r="C7" s="8" t="s">
        <v>134</v>
      </c>
      <c r="D7" s="7" t="s">
        <v>8</v>
      </c>
      <c r="E7" s="7" t="s">
        <v>9</v>
      </c>
      <c r="F7" s="7" t="s">
        <v>135</v>
      </c>
      <c r="G7" s="26">
        <v>11.55</v>
      </c>
      <c r="H7" s="2"/>
      <c r="I7" s="2"/>
      <c r="J7" s="2"/>
    </row>
    <row r="8" spans="1:10" x14ac:dyDescent="0.3">
      <c r="A8" s="7" t="s">
        <v>128</v>
      </c>
      <c r="B8" s="8" t="s">
        <v>129</v>
      </c>
      <c r="C8" s="8" t="s">
        <v>136</v>
      </c>
      <c r="D8" s="7" t="s">
        <v>10</v>
      </c>
      <c r="E8" s="7" t="s">
        <v>11</v>
      </c>
      <c r="F8" s="7" t="s">
        <v>12</v>
      </c>
      <c r="G8" s="26">
        <v>11.88</v>
      </c>
      <c r="H8" s="2"/>
      <c r="I8" s="2"/>
      <c r="J8" s="2"/>
    </row>
    <row r="9" spans="1:10" x14ac:dyDescent="0.3">
      <c r="A9" s="7" t="s">
        <v>138</v>
      </c>
      <c r="B9" s="8" t="s">
        <v>139</v>
      </c>
      <c r="C9" s="8" t="s">
        <v>130</v>
      </c>
      <c r="D9" s="7" t="s">
        <v>182</v>
      </c>
      <c r="E9" s="7" t="s">
        <v>1</v>
      </c>
      <c r="F9" s="7" t="s">
        <v>2</v>
      </c>
      <c r="G9" s="26">
        <v>14.83</v>
      </c>
      <c r="H9" s="2"/>
      <c r="I9" s="2"/>
      <c r="J9" s="2"/>
    </row>
    <row r="10" spans="1:10" x14ac:dyDescent="0.3">
      <c r="A10" s="7" t="s">
        <v>138</v>
      </c>
      <c r="B10" s="8" t="s">
        <v>139</v>
      </c>
      <c r="C10" s="8" t="s">
        <v>130</v>
      </c>
      <c r="D10" s="7" t="s">
        <v>183</v>
      </c>
      <c r="E10" s="7" t="s">
        <v>1</v>
      </c>
      <c r="F10" s="7" t="s">
        <v>2</v>
      </c>
      <c r="G10" s="26">
        <v>14.88</v>
      </c>
      <c r="H10" s="2"/>
      <c r="I10" s="2"/>
      <c r="J10" s="2"/>
    </row>
    <row r="11" spans="1:10" x14ac:dyDescent="0.3">
      <c r="A11" s="7" t="s">
        <v>138</v>
      </c>
      <c r="B11" s="8" t="s">
        <v>140</v>
      </c>
      <c r="C11" s="8" t="s">
        <v>130</v>
      </c>
      <c r="D11" s="7" t="s">
        <v>181</v>
      </c>
      <c r="E11" s="7" t="s">
        <v>22</v>
      </c>
      <c r="F11" s="7" t="s">
        <v>12</v>
      </c>
      <c r="G11" s="26">
        <v>14.88</v>
      </c>
      <c r="H11" s="2"/>
      <c r="I11" s="2"/>
      <c r="J11" s="2"/>
    </row>
    <row r="12" spans="1:10" x14ac:dyDescent="0.3">
      <c r="A12" s="7" t="s">
        <v>138</v>
      </c>
      <c r="B12" s="8" t="s">
        <v>140</v>
      </c>
      <c r="C12" s="8" t="s">
        <v>130</v>
      </c>
      <c r="D12" s="7" t="s">
        <v>180</v>
      </c>
      <c r="E12" s="7" t="s">
        <v>23</v>
      </c>
      <c r="F12" s="7" t="s">
        <v>12</v>
      </c>
      <c r="G12" s="26">
        <v>14.83</v>
      </c>
      <c r="H12" s="2">
        <f>Tablica1[[#This Row],[Stupac2]]-Tablica1[[#This Row],[Stupac3]]</f>
        <v>66</v>
      </c>
      <c r="I12" s="2">
        <v>66</v>
      </c>
      <c r="J12" s="2">
        <v>0</v>
      </c>
    </row>
    <row r="13" spans="1:10" x14ac:dyDescent="0.3">
      <c r="A13" s="7" t="s">
        <v>138</v>
      </c>
      <c r="B13" s="8" t="s">
        <v>141</v>
      </c>
      <c r="C13" s="8" t="s">
        <v>133</v>
      </c>
      <c r="D13" s="7" t="s">
        <v>179</v>
      </c>
      <c r="E13" s="7" t="s">
        <v>7</v>
      </c>
      <c r="F13" s="7" t="s">
        <v>2</v>
      </c>
      <c r="G13" s="26">
        <v>11.88</v>
      </c>
      <c r="H13" s="2"/>
      <c r="I13" s="2"/>
      <c r="J13" s="2"/>
    </row>
    <row r="14" spans="1:10" x14ac:dyDescent="0.3">
      <c r="A14" s="7" t="s">
        <v>138</v>
      </c>
      <c r="B14" s="8" t="s">
        <v>139</v>
      </c>
      <c r="C14" s="9" t="s">
        <v>131</v>
      </c>
      <c r="D14" s="7" t="s">
        <v>186</v>
      </c>
      <c r="E14" s="7" t="s">
        <v>24</v>
      </c>
      <c r="F14" s="7" t="s">
        <v>2</v>
      </c>
      <c r="G14" s="26">
        <v>11.75</v>
      </c>
      <c r="H14" s="2">
        <f>I14-J14</f>
        <v>4</v>
      </c>
      <c r="I14" s="2">
        <v>62</v>
      </c>
      <c r="J14" s="2">
        <v>58</v>
      </c>
    </row>
    <row r="15" spans="1:10" x14ac:dyDescent="0.3">
      <c r="A15" s="7" t="s">
        <v>138</v>
      </c>
      <c r="B15" s="8" t="s">
        <v>139</v>
      </c>
      <c r="C15" s="9" t="s">
        <v>131</v>
      </c>
      <c r="D15" s="7" t="s">
        <v>187</v>
      </c>
      <c r="E15" s="7" t="s">
        <v>24</v>
      </c>
      <c r="F15" s="7" t="s">
        <v>2</v>
      </c>
      <c r="G15" s="26">
        <v>12.02</v>
      </c>
      <c r="H15" s="2"/>
      <c r="I15" s="2"/>
      <c r="J15" s="2"/>
    </row>
    <row r="16" spans="1:10" x14ac:dyDescent="0.3">
      <c r="A16" s="7" t="s">
        <v>138</v>
      </c>
      <c r="B16" s="8" t="s">
        <v>140</v>
      </c>
      <c r="C16" s="9" t="s">
        <v>131</v>
      </c>
      <c r="D16" s="7" t="s">
        <v>190</v>
      </c>
      <c r="E16" s="7" t="s">
        <v>25</v>
      </c>
      <c r="F16" s="7" t="s">
        <v>12</v>
      </c>
      <c r="G16" s="26">
        <v>11.83</v>
      </c>
      <c r="H16" s="2">
        <f>Tablica1[[#This Row],[Stupac2]]-Tablica1[[#This Row],[Stupac3]]</f>
        <v>-4</v>
      </c>
      <c r="I16" s="2">
        <v>34</v>
      </c>
      <c r="J16" s="2">
        <v>38</v>
      </c>
    </row>
    <row r="17" spans="1:10" x14ac:dyDescent="0.3">
      <c r="A17" s="7" t="s">
        <v>138</v>
      </c>
      <c r="B17" s="8" t="s">
        <v>140</v>
      </c>
      <c r="C17" s="9" t="s">
        <v>131</v>
      </c>
      <c r="D17" s="7" t="s">
        <v>191</v>
      </c>
      <c r="E17" s="7" t="s">
        <v>25</v>
      </c>
      <c r="F17" s="7" t="s">
        <v>12</v>
      </c>
      <c r="G17" s="26">
        <v>11.94</v>
      </c>
      <c r="H17" s="2"/>
      <c r="I17" s="2"/>
      <c r="J17" s="2"/>
    </row>
    <row r="18" spans="1:10" x14ac:dyDescent="0.3">
      <c r="A18" s="7" t="s">
        <v>138</v>
      </c>
      <c r="B18" s="8" t="s">
        <v>139</v>
      </c>
      <c r="C18" s="8" t="s">
        <v>132</v>
      </c>
      <c r="D18" s="7" t="s">
        <v>188</v>
      </c>
      <c r="E18" s="7" t="s">
        <v>26</v>
      </c>
      <c r="F18" s="7" t="s">
        <v>2</v>
      </c>
      <c r="G18" s="26">
        <v>5.76</v>
      </c>
      <c r="H18" s="2">
        <f>Tablica1[[#This Row],[Stupac2]]-Tablica1[[#This Row],[Stupac3]]</f>
        <v>4</v>
      </c>
      <c r="I18" s="2">
        <v>4</v>
      </c>
      <c r="J18" s="2">
        <v>0</v>
      </c>
    </row>
    <row r="19" spans="1:10" x14ac:dyDescent="0.3">
      <c r="A19" s="7" t="s">
        <v>138</v>
      </c>
      <c r="B19" s="8" t="s">
        <v>139</v>
      </c>
      <c r="C19" s="8" t="s">
        <v>132</v>
      </c>
      <c r="D19" s="7" t="s">
        <v>189</v>
      </c>
      <c r="E19" s="7" t="s">
        <v>26</v>
      </c>
      <c r="F19" s="7" t="s">
        <v>2</v>
      </c>
      <c r="G19" s="26">
        <v>6.1</v>
      </c>
      <c r="H19" s="2">
        <f>Tablica1[[#This Row],[Stupac2]]-Tablica1[[#This Row],[Stupac3]]</f>
        <v>4</v>
      </c>
      <c r="I19" s="2">
        <v>4</v>
      </c>
      <c r="J19" s="2">
        <v>0</v>
      </c>
    </row>
    <row r="20" spans="1:10" x14ac:dyDescent="0.3">
      <c r="A20" s="7" t="s">
        <v>138</v>
      </c>
      <c r="B20" s="8" t="s">
        <v>140</v>
      </c>
      <c r="C20" s="8" t="s">
        <v>132</v>
      </c>
      <c r="D20" s="7" t="s">
        <v>192</v>
      </c>
      <c r="E20" s="7" t="s">
        <v>22</v>
      </c>
      <c r="F20" s="7" t="s">
        <v>12</v>
      </c>
      <c r="G20" s="26">
        <v>11.88</v>
      </c>
      <c r="H20" s="2">
        <f>Tablica1[[#This Row],[Stupac2]]-Tablica1[[#This Row],[Stupac3]]</f>
        <v>4</v>
      </c>
      <c r="I20" s="2">
        <v>4</v>
      </c>
      <c r="J20" s="2">
        <v>0</v>
      </c>
    </row>
    <row r="21" spans="1:10" x14ac:dyDescent="0.3">
      <c r="A21" s="7" t="s">
        <v>138</v>
      </c>
      <c r="B21" s="8" t="s">
        <v>141</v>
      </c>
      <c r="C21" s="8" t="s">
        <v>142</v>
      </c>
      <c r="D21" s="7" t="s">
        <v>27</v>
      </c>
      <c r="E21" s="7" t="s">
        <v>28</v>
      </c>
      <c r="F21" s="7" t="s">
        <v>12</v>
      </c>
      <c r="G21" s="26">
        <v>11.88</v>
      </c>
      <c r="H21" s="2"/>
      <c r="I21" s="2"/>
      <c r="J21" s="2"/>
    </row>
    <row r="22" spans="1:10" x14ac:dyDescent="0.3">
      <c r="A22" s="7" t="s">
        <v>138</v>
      </c>
      <c r="B22" s="8" t="s">
        <v>141</v>
      </c>
      <c r="C22" s="8" t="s">
        <v>143</v>
      </c>
      <c r="D22" s="7" t="s">
        <v>193</v>
      </c>
      <c r="E22" s="7" t="s">
        <v>29</v>
      </c>
      <c r="F22" s="7" t="s">
        <v>21</v>
      </c>
      <c r="G22" s="26">
        <v>11.88</v>
      </c>
      <c r="H22" s="2"/>
      <c r="I22" s="2"/>
      <c r="J22" s="2"/>
    </row>
    <row r="23" spans="1:10" x14ac:dyDescent="0.3">
      <c r="A23" s="7" t="s">
        <v>138</v>
      </c>
      <c r="B23" s="8" t="s">
        <v>141</v>
      </c>
      <c r="C23" s="8" t="s">
        <v>134</v>
      </c>
      <c r="D23" s="7" t="s">
        <v>185</v>
      </c>
      <c r="E23" s="7" t="s">
        <v>9</v>
      </c>
      <c r="F23" s="7" t="s">
        <v>135</v>
      </c>
      <c r="G23" s="26">
        <v>11.88</v>
      </c>
      <c r="H23" s="2"/>
      <c r="I23" s="2"/>
      <c r="J23" s="2"/>
    </row>
    <row r="24" spans="1:10" x14ac:dyDescent="0.3">
      <c r="A24" s="7" t="s">
        <v>138</v>
      </c>
      <c r="B24" s="8" t="s">
        <v>141</v>
      </c>
      <c r="C24" s="8" t="s">
        <v>136</v>
      </c>
      <c r="D24" s="7" t="s">
        <v>184</v>
      </c>
      <c r="E24" s="7" t="s">
        <v>11</v>
      </c>
      <c r="F24" s="7" t="s">
        <v>12</v>
      </c>
      <c r="G24" s="26">
        <v>11.88</v>
      </c>
      <c r="H24" s="2"/>
      <c r="I24" s="2"/>
      <c r="J24" s="2"/>
    </row>
    <row r="25" spans="1:10" x14ac:dyDescent="0.3">
      <c r="A25" s="8" t="s">
        <v>137</v>
      </c>
      <c r="B25" s="8" t="s">
        <v>144</v>
      </c>
      <c r="C25" s="8" t="s">
        <v>130</v>
      </c>
      <c r="D25" s="7" t="s">
        <v>196</v>
      </c>
      <c r="E25" s="7" t="s">
        <v>30</v>
      </c>
      <c r="F25" s="7" t="s">
        <v>12</v>
      </c>
      <c r="G25" s="28">
        <v>14.88</v>
      </c>
      <c r="H25" s="6"/>
      <c r="I25" s="6"/>
      <c r="J25" s="6"/>
    </row>
    <row r="26" spans="1:10" x14ac:dyDescent="0.3">
      <c r="A26" s="7" t="s">
        <v>137</v>
      </c>
      <c r="B26" s="8" t="s">
        <v>144</v>
      </c>
      <c r="C26" s="8" t="s">
        <v>130</v>
      </c>
      <c r="D26" s="7" t="s">
        <v>195</v>
      </c>
      <c r="E26" s="7" t="s">
        <v>30</v>
      </c>
      <c r="F26" s="7" t="s">
        <v>12</v>
      </c>
      <c r="G26" s="26">
        <v>14.83</v>
      </c>
      <c r="H26" s="2"/>
      <c r="I26" s="2"/>
      <c r="J26" s="2"/>
    </row>
    <row r="27" spans="1:10" x14ac:dyDescent="0.3">
      <c r="A27" s="7" t="s">
        <v>137</v>
      </c>
      <c r="B27" s="8" t="s">
        <v>146</v>
      </c>
      <c r="C27" s="8" t="s">
        <v>130</v>
      </c>
      <c r="D27" s="7" t="s">
        <v>197</v>
      </c>
      <c r="E27" s="7" t="s">
        <v>1</v>
      </c>
      <c r="F27" s="7" t="s">
        <v>2</v>
      </c>
      <c r="G27" s="26">
        <v>14.83</v>
      </c>
      <c r="H27" s="2">
        <f>Tablica1[[#This Row],[Stupac2]]-Tablica1[[#This Row],[Stupac3]]</f>
        <v>3</v>
      </c>
      <c r="I27" s="2">
        <v>71</v>
      </c>
      <c r="J27" s="2">
        <v>68</v>
      </c>
    </row>
    <row r="28" spans="1:10" x14ac:dyDescent="0.3">
      <c r="A28" s="7" t="s">
        <v>137</v>
      </c>
      <c r="B28" s="8" t="s">
        <v>146</v>
      </c>
      <c r="C28" s="8" t="s">
        <v>130</v>
      </c>
      <c r="D28" s="7" t="s">
        <v>198</v>
      </c>
      <c r="E28" s="7" t="s">
        <v>1</v>
      </c>
      <c r="F28" s="7" t="s">
        <v>2</v>
      </c>
      <c r="G28" s="26">
        <v>14.88</v>
      </c>
      <c r="H28" s="2">
        <f>Tablica1[[#This Row],[Stupac2]]-Tablica1[[#This Row],[Stupac3]]</f>
        <v>37</v>
      </c>
      <c r="I28" s="2">
        <v>38</v>
      </c>
      <c r="J28" s="2">
        <v>1</v>
      </c>
    </row>
    <row r="29" spans="1:10" x14ac:dyDescent="0.3">
      <c r="A29" s="7" t="s">
        <v>137</v>
      </c>
      <c r="B29" s="8" t="s">
        <v>144</v>
      </c>
      <c r="C29" s="8" t="s">
        <v>131</v>
      </c>
      <c r="D29" s="7" t="s">
        <v>201</v>
      </c>
      <c r="E29" s="7" t="s">
        <v>25</v>
      </c>
      <c r="F29" s="7" t="s">
        <v>12</v>
      </c>
      <c r="G29" s="26">
        <v>11.83</v>
      </c>
      <c r="H29" s="2">
        <f>Tablica1[[#This Row],[Stupac2]]-Tablica1[[#This Row],[Stupac3]]</f>
        <v>38</v>
      </c>
      <c r="I29" s="2">
        <v>38</v>
      </c>
      <c r="J29" s="2">
        <v>0</v>
      </c>
    </row>
    <row r="30" spans="1:10" x14ac:dyDescent="0.3">
      <c r="A30" s="7" t="s">
        <v>137</v>
      </c>
      <c r="B30" s="8" t="s">
        <v>144</v>
      </c>
      <c r="C30" s="8" t="s">
        <v>131</v>
      </c>
      <c r="D30" s="30" t="s">
        <v>202</v>
      </c>
      <c r="E30" s="7"/>
      <c r="F30" s="7" t="s">
        <v>12</v>
      </c>
      <c r="G30" s="26">
        <v>11.94</v>
      </c>
      <c r="H30" s="2">
        <f>Tablica1[[#This Row],[Stupac2]]-Tablica1[[#This Row],[Stupac3]]</f>
        <v>37</v>
      </c>
      <c r="I30" s="2">
        <v>38</v>
      </c>
      <c r="J30" s="2">
        <v>1</v>
      </c>
    </row>
    <row r="31" spans="1:10" x14ac:dyDescent="0.3">
      <c r="A31" s="7" t="s">
        <v>137</v>
      </c>
      <c r="B31" s="8" t="s">
        <v>146</v>
      </c>
      <c r="C31" s="8" t="s">
        <v>131</v>
      </c>
      <c r="D31" s="7" t="s">
        <v>203</v>
      </c>
      <c r="E31" s="7" t="s">
        <v>31</v>
      </c>
      <c r="F31" s="7" t="s">
        <v>2</v>
      </c>
      <c r="G31" s="26">
        <v>11.75</v>
      </c>
      <c r="H31" s="2">
        <f>Tablica1[[#This Row],[Stupac2]]-Tablica1[[#This Row],[Stupac3]]</f>
        <v>37</v>
      </c>
      <c r="I31" s="2">
        <v>38</v>
      </c>
      <c r="J31" s="2">
        <v>1</v>
      </c>
    </row>
    <row r="32" spans="1:10" x14ac:dyDescent="0.3">
      <c r="A32" s="7" t="s">
        <v>137</v>
      </c>
      <c r="B32" s="8" t="s">
        <v>146</v>
      </c>
      <c r="C32" s="8" t="s">
        <v>131</v>
      </c>
      <c r="D32" s="7" t="s">
        <v>204</v>
      </c>
      <c r="E32" s="7" t="s">
        <v>31</v>
      </c>
      <c r="F32" s="7" t="s">
        <v>2</v>
      </c>
      <c r="G32" s="26">
        <v>12.02</v>
      </c>
      <c r="H32" s="2">
        <f>Tablica1[[#This Row],[Stupac2]]-Tablica1[[#This Row],[Stupac3]]</f>
        <v>40</v>
      </c>
      <c r="I32" s="2">
        <v>40</v>
      </c>
      <c r="J32" s="2">
        <v>0</v>
      </c>
    </row>
    <row r="33" spans="1:10" x14ac:dyDescent="0.3">
      <c r="A33" s="7" t="s">
        <v>137</v>
      </c>
      <c r="B33" s="8" t="s">
        <v>144</v>
      </c>
      <c r="C33" s="8" t="s">
        <v>132</v>
      </c>
      <c r="D33" s="7" t="s">
        <v>205</v>
      </c>
      <c r="E33" s="7" t="s">
        <v>32</v>
      </c>
      <c r="F33" s="7" t="s">
        <v>12</v>
      </c>
      <c r="G33" s="26">
        <v>11.88</v>
      </c>
      <c r="H33" s="2">
        <f>Tablica1[[#This Row],[Stupac2]]-Tablica1[[#This Row],[Stupac3]]</f>
        <v>40</v>
      </c>
      <c r="I33" s="2">
        <v>40</v>
      </c>
      <c r="J33" s="2">
        <v>0</v>
      </c>
    </row>
    <row r="34" spans="1:10" x14ac:dyDescent="0.3">
      <c r="A34" s="7" t="s">
        <v>137</v>
      </c>
      <c r="B34" s="8" t="s">
        <v>147</v>
      </c>
      <c r="C34" s="8" t="s">
        <v>132</v>
      </c>
      <c r="D34" s="7" t="s">
        <v>206</v>
      </c>
      <c r="E34" s="7" t="s">
        <v>26</v>
      </c>
      <c r="F34" s="7" t="s">
        <v>2</v>
      </c>
      <c r="G34" s="26">
        <v>5.76</v>
      </c>
      <c r="H34" s="2"/>
      <c r="I34" s="2"/>
      <c r="J34" s="2"/>
    </row>
    <row r="35" spans="1:10" x14ac:dyDescent="0.3">
      <c r="A35" s="7" t="s">
        <v>137</v>
      </c>
      <c r="B35" s="8" t="s">
        <v>146</v>
      </c>
      <c r="C35" s="8" t="s">
        <v>132</v>
      </c>
      <c r="D35" s="7" t="s">
        <v>207</v>
      </c>
      <c r="E35" s="7" t="s">
        <v>26</v>
      </c>
      <c r="F35" s="7" t="s">
        <v>2</v>
      </c>
      <c r="G35" s="26">
        <v>6.1</v>
      </c>
      <c r="H35" s="2">
        <f>Tablica1[[#This Row],[Stupac2]]-Tablica1[[#This Row],[Stupac3]]</f>
        <v>37</v>
      </c>
      <c r="I35" s="2">
        <v>38</v>
      </c>
      <c r="J35" s="2">
        <v>1</v>
      </c>
    </row>
    <row r="36" spans="1:10" x14ac:dyDescent="0.3">
      <c r="A36" s="7" t="s">
        <v>137</v>
      </c>
      <c r="B36" s="8" t="s">
        <v>145</v>
      </c>
      <c r="C36" s="8" t="s">
        <v>133</v>
      </c>
      <c r="D36" s="7" t="s">
        <v>194</v>
      </c>
      <c r="E36" s="7" t="s">
        <v>33</v>
      </c>
      <c r="F36" s="7" t="s">
        <v>2</v>
      </c>
      <c r="G36" s="26">
        <v>11.88</v>
      </c>
      <c r="H36" s="2">
        <f>Tablica1[[#This Row],[Stupac2]]-Tablica1[[#This Row],[Stupac3]]</f>
        <v>40</v>
      </c>
      <c r="I36" s="2">
        <v>40</v>
      </c>
      <c r="J36" s="2">
        <v>0</v>
      </c>
    </row>
    <row r="37" spans="1:10" x14ac:dyDescent="0.3">
      <c r="A37" s="7" t="s">
        <v>137</v>
      </c>
      <c r="B37" s="8" t="s">
        <v>145</v>
      </c>
      <c r="C37" s="8" t="s">
        <v>142</v>
      </c>
      <c r="D37" s="7" t="s">
        <v>34</v>
      </c>
      <c r="E37" s="7" t="s">
        <v>35</v>
      </c>
      <c r="F37" s="7" t="s">
        <v>12</v>
      </c>
      <c r="G37" s="26">
        <v>11.88</v>
      </c>
      <c r="H37" s="2">
        <f>Tablica1[[#This Row],[Stupac2]]-Tablica1[[#This Row],[Stupac3]]</f>
        <v>40</v>
      </c>
      <c r="I37" s="2">
        <v>40</v>
      </c>
      <c r="J37" s="2">
        <v>0</v>
      </c>
    </row>
    <row r="38" spans="1:10" x14ac:dyDescent="0.3">
      <c r="A38" s="7" t="s">
        <v>137</v>
      </c>
      <c r="B38" s="8" t="s">
        <v>145</v>
      </c>
      <c r="C38" s="8" t="s">
        <v>143</v>
      </c>
      <c r="D38" s="7" t="s">
        <v>36</v>
      </c>
      <c r="E38" s="7" t="s">
        <v>29</v>
      </c>
      <c r="F38" s="7" t="s">
        <v>21</v>
      </c>
      <c r="G38" s="26">
        <v>11.88</v>
      </c>
      <c r="H38" s="2"/>
      <c r="I38" s="2"/>
      <c r="J38" s="2"/>
    </row>
    <row r="39" spans="1:10" x14ac:dyDescent="0.3">
      <c r="A39" s="7" t="s">
        <v>137</v>
      </c>
      <c r="B39" s="8" t="s">
        <v>145</v>
      </c>
      <c r="C39" s="8" t="s">
        <v>134</v>
      </c>
      <c r="D39" s="7" t="s">
        <v>200</v>
      </c>
      <c r="E39" s="7" t="s">
        <v>37</v>
      </c>
      <c r="F39" s="7" t="s">
        <v>38</v>
      </c>
      <c r="G39" s="26">
        <v>11.88</v>
      </c>
      <c r="H39" s="2">
        <f>Tablica1[[#This Row],[Stupac2]]-Tablica1[[#This Row],[Stupac3]]</f>
        <v>78</v>
      </c>
      <c r="I39" s="2">
        <v>78</v>
      </c>
      <c r="J39" s="2">
        <v>0</v>
      </c>
    </row>
    <row r="40" spans="1:10" x14ac:dyDescent="0.3">
      <c r="A40" s="7" t="s">
        <v>137</v>
      </c>
      <c r="B40" s="8" t="s">
        <v>145</v>
      </c>
      <c r="C40" s="8" t="s">
        <v>136</v>
      </c>
      <c r="D40" s="7" t="s">
        <v>199</v>
      </c>
      <c r="E40" s="7" t="s">
        <v>11</v>
      </c>
      <c r="F40" s="7" t="s">
        <v>12</v>
      </c>
      <c r="G40" s="26">
        <v>11.88</v>
      </c>
      <c r="H40" s="2">
        <f>Tablica1[[#This Row],[Stupac2]]-Tablica1[[#This Row],[Stupac3]]</f>
        <v>21</v>
      </c>
      <c r="I40" s="2">
        <v>21</v>
      </c>
      <c r="J40" s="2">
        <v>0</v>
      </c>
    </row>
    <row r="41" spans="1:10" x14ac:dyDescent="0.3">
      <c r="A41" s="7" t="s">
        <v>148</v>
      </c>
      <c r="B41" s="8" t="s">
        <v>149</v>
      </c>
      <c r="C41" s="8" t="s">
        <v>130</v>
      </c>
      <c r="D41" s="7" t="s">
        <v>39</v>
      </c>
      <c r="E41" s="7" t="s">
        <v>40</v>
      </c>
      <c r="F41" s="7" t="s">
        <v>12</v>
      </c>
      <c r="G41" s="26">
        <v>15.09</v>
      </c>
      <c r="H41" s="2"/>
      <c r="I41" s="2"/>
      <c r="J41" s="2"/>
    </row>
    <row r="42" spans="1:10" x14ac:dyDescent="0.3">
      <c r="A42" s="7" t="s">
        <v>148</v>
      </c>
      <c r="B42" s="8" t="s">
        <v>149</v>
      </c>
      <c r="C42" s="8" t="s">
        <v>130</v>
      </c>
      <c r="D42" s="7" t="s">
        <v>41</v>
      </c>
      <c r="E42" s="7" t="s">
        <v>40</v>
      </c>
      <c r="F42" s="7" t="s">
        <v>12</v>
      </c>
      <c r="G42" s="26">
        <v>15.1</v>
      </c>
      <c r="H42" s="2">
        <f>Tablica1[[#This Row],[Stupac2]]-Tablica1[[#This Row],[Stupac3]]</f>
        <v>23</v>
      </c>
      <c r="I42" s="2">
        <v>76</v>
      </c>
      <c r="J42" s="2">
        <v>53</v>
      </c>
    </row>
    <row r="43" spans="1:10" x14ac:dyDescent="0.3">
      <c r="A43" s="7" t="s">
        <v>148</v>
      </c>
      <c r="B43" s="9" t="s">
        <v>42</v>
      </c>
      <c r="C43" s="8" t="s">
        <v>130</v>
      </c>
      <c r="D43" s="7" t="s">
        <v>43</v>
      </c>
      <c r="E43" s="7" t="s">
        <v>1</v>
      </c>
      <c r="F43" s="7" t="s">
        <v>2</v>
      </c>
      <c r="G43" s="26">
        <v>14.83</v>
      </c>
      <c r="H43" s="4"/>
      <c r="I43" s="4"/>
      <c r="J43" s="4"/>
    </row>
    <row r="44" spans="1:10" x14ac:dyDescent="0.3">
      <c r="A44" s="7" t="s">
        <v>148</v>
      </c>
      <c r="B44" s="8" t="s">
        <v>42</v>
      </c>
      <c r="C44" s="8" t="s">
        <v>130</v>
      </c>
      <c r="D44" s="7" t="s">
        <v>44</v>
      </c>
      <c r="E44" s="7" t="s">
        <v>1</v>
      </c>
      <c r="F44" s="7" t="s">
        <v>2</v>
      </c>
      <c r="G44" s="26">
        <v>14.88</v>
      </c>
      <c r="H44" s="2"/>
      <c r="I44" s="2"/>
      <c r="J44" s="2"/>
    </row>
    <row r="45" spans="1:10" x14ac:dyDescent="0.3">
      <c r="A45" s="7" t="s">
        <v>148</v>
      </c>
      <c r="B45" s="8" t="s">
        <v>149</v>
      </c>
      <c r="C45" s="8" t="s">
        <v>131</v>
      </c>
      <c r="D45" s="7" t="s">
        <v>45</v>
      </c>
      <c r="E45" s="7" t="s">
        <v>46</v>
      </c>
      <c r="F45" s="7" t="s">
        <v>12</v>
      </c>
      <c r="G45" s="26">
        <v>12.06</v>
      </c>
      <c r="H45" s="2"/>
      <c r="I45" s="2"/>
      <c r="J45" s="2"/>
    </row>
    <row r="46" spans="1:10" x14ac:dyDescent="0.3">
      <c r="A46" s="7" t="s">
        <v>148</v>
      </c>
      <c r="B46" s="8" t="s">
        <v>149</v>
      </c>
      <c r="C46" s="8" t="s">
        <v>131</v>
      </c>
      <c r="D46" s="7" t="s">
        <v>47</v>
      </c>
      <c r="E46" s="7" t="s">
        <v>46</v>
      </c>
      <c r="F46" s="7" t="s">
        <v>12</v>
      </c>
      <c r="G46" s="26">
        <v>12.06</v>
      </c>
      <c r="H46" s="2"/>
      <c r="I46" s="2"/>
      <c r="J46" s="2"/>
    </row>
    <row r="47" spans="1:10" x14ac:dyDescent="0.3">
      <c r="A47" s="7" t="s">
        <v>148</v>
      </c>
      <c r="B47" s="9" t="s">
        <v>42</v>
      </c>
      <c r="C47" s="8" t="s">
        <v>131</v>
      </c>
      <c r="D47" s="7" t="s">
        <v>48</v>
      </c>
      <c r="E47" s="7" t="s">
        <v>49</v>
      </c>
      <c r="F47" s="7" t="s">
        <v>2</v>
      </c>
      <c r="G47" s="27">
        <v>11.88</v>
      </c>
      <c r="H47" s="2">
        <f>Tablica1[[#This Row],[Stupac2]]-Tablica1[[#This Row],[Stupac3]]</f>
        <v>-2</v>
      </c>
      <c r="I47" s="2">
        <v>2</v>
      </c>
      <c r="J47" s="2">
        <v>4</v>
      </c>
    </row>
    <row r="48" spans="1:10" x14ac:dyDescent="0.3">
      <c r="A48" s="7" t="s">
        <v>148</v>
      </c>
      <c r="B48" s="8" t="s">
        <v>42</v>
      </c>
      <c r="C48" s="8" t="s">
        <v>131</v>
      </c>
      <c r="D48" s="7" t="s">
        <v>50</v>
      </c>
      <c r="E48" s="7" t="s">
        <v>49</v>
      </c>
      <c r="F48" s="7" t="s">
        <v>2</v>
      </c>
      <c r="G48" s="26">
        <v>12.06</v>
      </c>
      <c r="H48" s="2">
        <f>Tablica1[[#This Row],[Stupac2]]-Tablica1[[#This Row],[Stupac3]]</f>
        <v>-2</v>
      </c>
      <c r="I48" s="2">
        <v>2</v>
      </c>
      <c r="J48" s="2">
        <v>4</v>
      </c>
    </row>
    <row r="49" spans="1:10" x14ac:dyDescent="0.3">
      <c r="A49" s="7" t="s">
        <v>148</v>
      </c>
      <c r="B49" s="8" t="s">
        <v>149</v>
      </c>
      <c r="C49" s="8" t="s">
        <v>132</v>
      </c>
      <c r="D49" s="7" t="s">
        <v>210</v>
      </c>
      <c r="E49" s="7" t="s">
        <v>51</v>
      </c>
      <c r="F49" s="7" t="s">
        <v>12</v>
      </c>
      <c r="G49" s="26">
        <v>18.11</v>
      </c>
      <c r="H49" s="2"/>
      <c r="I49" s="2"/>
      <c r="J49" s="2"/>
    </row>
    <row r="50" spans="1:10" x14ac:dyDescent="0.3">
      <c r="A50" s="7" t="s">
        <v>148</v>
      </c>
      <c r="B50" s="9" t="s">
        <v>42</v>
      </c>
      <c r="C50" s="8" t="s">
        <v>132</v>
      </c>
      <c r="D50" s="7" t="s">
        <v>52</v>
      </c>
      <c r="E50" s="7" t="s">
        <v>1</v>
      </c>
      <c r="F50" s="7" t="s">
        <v>2</v>
      </c>
      <c r="G50" s="26">
        <v>5.76</v>
      </c>
      <c r="H50" s="2"/>
      <c r="I50" s="2"/>
      <c r="J50" s="2"/>
    </row>
    <row r="51" spans="1:10" x14ac:dyDescent="0.3">
      <c r="A51" s="7" t="s">
        <v>148</v>
      </c>
      <c r="B51" s="8" t="s">
        <v>42</v>
      </c>
      <c r="C51" s="8" t="s">
        <v>132</v>
      </c>
      <c r="D51" s="7" t="s">
        <v>53</v>
      </c>
      <c r="E51" s="7" t="s">
        <v>1</v>
      </c>
      <c r="F51" s="7" t="s">
        <v>2</v>
      </c>
      <c r="G51" s="26">
        <v>6.1</v>
      </c>
      <c r="H51" s="2"/>
      <c r="I51" s="2"/>
      <c r="J51" s="2"/>
    </row>
    <row r="52" spans="1:10" x14ac:dyDescent="0.3">
      <c r="A52" s="8" t="s">
        <v>148</v>
      </c>
      <c r="B52" s="8" t="s">
        <v>150</v>
      </c>
      <c r="C52" s="8" t="s">
        <v>133</v>
      </c>
      <c r="D52" s="7" t="s">
        <v>208</v>
      </c>
      <c r="E52" s="7" t="s">
        <v>33</v>
      </c>
      <c r="F52" s="7" t="s">
        <v>2</v>
      </c>
      <c r="G52" s="26">
        <v>12.06</v>
      </c>
      <c r="H52" s="2"/>
      <c r="I52" s="2"/>
      <c r="J52" s="2"/>
    </row>
    <row r="53" spans="1:10" x14ac:dyDescent="0.3">
      <c r="A53" s="8" t="s">
        <v>148</v>
      </c>
      <c r="B53" s="8" t="s">
        <v>150</v>
      </c>
      <c r="C53" s="8" t="s">
        <v>142</v>
      </c>
      <c r="D53" s="7" t="s">
        <v>209</v>
      </c>
      <c r="E53" s="7"/>
      <c r="F53" s="7" t="s">
        <v>2</v>
      </c>
      <c r="G53" s="26">
        <v>12.06</v>
      </c>
      <c r="H53" s="2"/>
      <c r="I53" s="2"/>
      <c r="J53" s="2"/>
    </row>
    <row r="54" spans="1:10" x14ac:dyDescent="0.3">
      <c r="A54" s="8" t="s">
        <v>148</v>
      </c>
      <c r="B54" s="8" t="s">
        <v>150</v>
      </c>
      <c r="C54" s="8" t="s">
        <v>143</v>
      </c>
      <c r="D54" s="7" t="s">
        <v>211</v>
      </c>
      <c r="E54" s="7" t="s">
        <v>54</v>
      </c>
      <c r="F54" s="7" t="s">
        <v>21</v>
      </c>
      <c r="G54" s="26">
        <v>12.06</v>
      </c>
      <c r="H54" s="2"/>
      <c r="I54" s="2"/>
      <c r="J54" s="2"/>
    </row>
    <row r="55" spans="1:10" x14ac:dyDescent="0.3">
      <c r="A55" s="8" t="s">
        <v>148</v>
      </c>
      <c r="B55" s="8" t="s">
        <v>150</v>
      </c>
      <c r="C55" s="8" t="s">
        <v>134</v>
      </c>
      <c r="D55" s="7" t="s">
        <v>55</v>
      </c>
      <c r="E55" s="7" t="s">
        <v>56</v>
      </c>
      <c r="F55" s="7" t="s">
        <v>38</v>
      </c>
      <c r="G55" s="26">
        <v>11.88</v>
      </c>
      <c r="H55" s="2">
        <f>Tablica1[[#This Row],[Stupac2]]-Tablica1[[#This Row],[Stupac3]]</f>
        <v>58</v>
      </c>
      <c r="I55" s="2">
        <v>59</v>
      </c>
      <c r="J55" s="2">
        <v>1</v>
      </c>
    </row>
    <row r="56" spans="1:10" x14ac:dyDescent="0.3">
      <c r="A56" s="8" t="s">
        <v>148</v>
      </c>
      <c r="B56" s="8" t="s">
        <v>150</v>
      </c>
      <c r="C56" s="8" t="s">
        <v>136</v>
      </c>
      <c r="D56" s="7" t="s">
        <v>57</v>
      </c>
      <c r="E56" s="7" t="s">
        <v>11</v>
      </c>
      <c r="F56" s="7" t="s">
        <v>12</v>
      </c>
      <c r="G56" s="26">
        <v>11.88</v>
      </c>
      <c r="H56" s="2">
        <f>Tablica1[[#This Row],[Stupac2]]-Tablica1[[#This Row],[Stupac3]]</f>
        <v>-2</v>
      </c>
      <c r="I56" s="2">
        <v>2</v>
      </c>
      <c r="J56" s="2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02FF8-0DD8-42DA-894F-A5446A7033D9}">
  <dimension ref="A1:J59"/>
  <sheetViews>
    <sheetView workbookViewId="0">
      <selection sqref="A1:XFD1"/>
    </sheetView>
  </sheetViews>
  <sheetFormatPr defaultRowHeight="14.4" x14ac:dyDescent="0.3"/>
  <cols>
    <col min="1" max="1" width="15.21875" style="1" customWidth="1"/>
    <col min="2" max="2" width="8.88671875" style="1"/>
    <col min="3" max="3" width="17.33203125" style="1" customWidth="1"/>
    <col min="4" max="4" width="86.5546875" style="1" customWidth="1"/>
    <col min="5" max="5" width="18" style="1" customWidth="1"/>
    <col min="6" max="6" width="18.6640625" style="1" customWidth="1"/>
    <col min="7" max="7" width="12.21875" style="31" customWidth="1"/>
    <col min="8" max="16384" width="8.88671875" style="1"/>
  </cols>
  <sheetData>
    <row r="1" spans="1:10" s="42" customFormat="1" x14ac:dyDescent="0.3">
      <c r="A1" s="35" t="s">
        <v>119</v>
      </c>
      <c r="B1" s="35" t="s">
        <v>120</v>
      </c>
      <c r="C1" s="36" t="s">
        <v>121</v>
      </c>
      <c r="D1" s="37" t="s">
        <v>123</v>
      </c>
      <c r="E1" s="37" t="s">
        <v>126</v>
      </c>
      <c r="F1" s="37" t="s">
        <v>122</v>
      </c>
      <c r="G1" s="38" t="s">
        <v>127</v>
      </c>
      <c r="H1" s="41"/>
      <c r="I1" s="41"/>
      <c r="J1" s="41"/>
    </row>
    <row r="2" spans="1:10" s="12" customFormat="1" x14ac:dyDescent="0.3">
      <c r="A2" s="7" t="s">
        <v>151</v>
      </c>
      <c r="B2" s="8" t="s">
        <v>152</v>
      </c>
      <c r="C2" s="8" t="s">
        <v>130</v>
      </c>
      <c r="D2" s="7" t="s">
        <v>216</v>
      </c>
      <c r="E2" s="7" t="s">
        <v>59</v>
      </c>
      <c r="F2" s="7" t="s">
        <v>60</v>
      </c>
      <c r="G2" s="26">
        <v>17.21</v>
      </c>
      <c r="H2" s="11"/>
      <c r="I2" s="11"/>
      <c r="J2" s="11"/>
    </row>
    <row r="3" spans="1:10" s="12" customFormat="1" x14ac:dyDescent="0.3">
      <c r="A3" s="7" t="s">
        <v>151</v>
      </c>
      <c r="B3" s="8" t="s">
        <v>152</v>
      </c>
      <c r="C3" s="8" t="s">
        <v>130</v>
      </c>
      <c r="D3" s="7" t="s">
        <v>215</v>
      </c>
      <c r="E3" s="7" t="s">
        <v>61</v>
      </c>
      <c r="F3" s="7" t="s">
        <v>60</v>
      </c>
      <c r="G3" s="26">
        <v>13.6</v>
      </c>
      <c r="H3" s="11"/>
      <c r="I3" s="11"/>
      <c r="J3" s="11"/>
    </row>
    <row r="4" spans="1:10" s="12" customFormat="1" x14ac:dyDescent="0.3">
      <c r="A4" s="7" t="s">
        <v>151</v>
      </c>
      <c r="B4" s="8" t="s">
        <v>152</v>
      </c>
      <c r="C4" s="8" t="s">
        <v>131</v>
      </c>
      <c r="D4" s="7" t="s">
        <v>219</v>
      </c>
      <c r="E4" s="7" t="s">
        <v>63</v>
      </c>
      <c r="F4" s="7" t="s">
        <v>21</v>
      </c>
      <c r="G4" s="26">
        <v>24.66</v>
      </c>
      <c r="H4" s="11"/>
      <c r="I4" s="11"/>
      <c r="J4" s="11"/>
    </row>
    <row r="5" spans="1:10" s="12" customFormat="1" x14ac:dyDescent="0.3">
      <c r="A5" s="7" t="s">
        <v>151</v>
      </c>
      <c r="B5" s="8" t="s">
        <v>152</v>
      </c>
      <c r="C5" s="8" t="s">
        <v>132</v>
      </c>
      <c r="D5" s="7" t="s">
        <v>222</v>
      </c>
      <c r="E5" s="7" t="s">
        <v>64</v>
      </c>
      <c r="F5" s="7" t="s">
        <v>12</v>
      </c>
      <c r="G5" s="26">
        <v>9.25</v>
      </c>
      <c r="H5" s="11"/>
      <c r="I5" s="11"/>
      <c r="J5" s="11"/>
    </row>
    <row r="6" spans="1:10" s="12" customFormat="1" x14ac:dyDescent="0.3">
      <c r="A6" s="7" t="s">
        <v>151</v>
      </c>
      <c r="B6" s="8" t="s">
        <v>152</v>
      </c>
      <c r="C6" s="8" t="s">
        <v>153</v>
      </c>
      <c r="D6" s="7" t="s">
        <v>213</v>
      </c>
      <c r="E6" s="7" t="s">
        <v>65</v>
      </c>
      <c r="F6" s="7" t="s">
        <v>21</v>
      </c>
      <c r="G6" s="26">
        <v>9.25</v>
      </c>
      <c r="H6" s="11"/>
      <c r="I6" s="11"/>
      <c r="J6" s="11"/>
    </row>
    <row r="7" spans="1:10" s="12" customFormat="1" x14ac:dyDescent="0.3">
      <c r="A7" s="7" t="s">
        <v>151</v>
      </c>
      <c r="B7" s="8" t="s">
        <v>152</v>
      </c>
      <c r="C7" s="8" t="s">
        <v>154</v>
      </c>
      <c r="D7" s="7" t="s">
        <v>221</v>
      </c>
      <c r="E7" s="7" t="s">
        <v>66</v>
      </c>
      <c r="F7" s="7" t="s">
        <v>21</v>
      </c>
      <c r="G7" s="26">
        <v>12.33</v>
      </c>
      <c r="H7" s="11"/>
      <c r="I7" s="11"/>
      <c r="J7" s="11"/>
    </row>
    <row r="8" spans="1:10" s="12" customFormat="1" x14ac:dyDescent="0.3">
      <c r="A8" s="7" t="s">
        <v>151</v>
      </c>
      <c r="B8" s="8" t="s">
        <v>152</v>
      </c>
      <c r="C8" s="8" t="s">
        <v>133</v>
      </c>
      <c r="D8" s="7" t="s">
        <v>212</v>
      </c>
      <c r="E8" s="7" t="s">
        <v>69</v>
      </c>
      <c r="F8" s="7" t="s">
        <v>2</v>
      </c>
      <c r="G8" s="26">
        <v>18.5</v>
      </c>
      <c r="H8" s="11"/>
      <c r="I8" s="11"/>
      <c r="J8" s="11"/>
    </row>
    <row r="9" spans="1:10" s="12" customFormat="1" x14ac:dyDescent="0.3">
      <c r="A9" s="7" t="s">
        <v>151</v>
      </c>
      <c r="B9" s="8" t="s">
        <v>152</v>
      </c>
      <c r="C9" s="8" t="s">
        <v>155</v>
      </c>
      <c r="D9" s="7" t="s">
        <v>214</v>
      </c>
      <c r="E9" s="7" t="s">
        <v>70</v>
      </c>
      <c r="F9" s="7" t="s">
        <v>2</v>
      </c>
      <c r="G9" s="26">
        <v>6.17</v>
      </c>
      <c r="H9" s="11"/>
      <c r="I9" s="11"/>
      <c r="J9" s="11"/>
    </row>
    <row r="10" spans="1:10" s="12" customFormat="1" x14ac:dyDescent="0.3">
      <c r="A10" s="7" t="s">
        <v>151</v>
      </c>
      <c r="B10" s="8" t="s">
        <v>152</v>
      </c>
      <c r="C10" s="8" t="s">
        <v>156</v>
      </c>
      <c r="D10" s="7" t="s">
        <v>71</v>
      </c>
      <c r="E10" s="7" t="s">
        <v>72</v>
      </c>
      <c r="F10" s="7" t="s">
        <v>2</v>
      </c>
      <c r="G10" s="26">
        <v>6.17</v>
      </c>
      <c r="H10" s="11"/>
      <c r="I10" s="11"/>
      <c r="J10" s="11"/>
    </row>
    <row r="11" spans="1:10" s="12" customFormat="1" x14ac:dyDescent="0.3">
      <c r="A11" s="7" t="s">
        <v>151</v>
      </c>
      <c r="B11" s="8" t="s">
        <v>152</v>
      </c>
      <c r="C11" s="8" t="s">
        <v>157</v>
      </c>
      <c r="D11" s="7" t="s">
        <v>224</v>
      </c>
      <c r="E11" s="7" t="s">
        <v>73</v>
      </c>
      <c r="F11" s="7" t="s">
        <v>21</v>
      </c>
      <c r="G11" s="26">
        <v>6.17</v>
      </c>
      <c r="H11" s="11"/>
      <c r="I11" s="11"/>
      <c r="J11" s="11"/>
    </row>
    <row r="12" spans="1:10" s="12" customFormat="1" x14ac:dyDescent="0.3">
      <c r="A12" s="7" t="s">
        <v>151</v>
      </c>
      <c r="B12" s="8" t="s">
        <v>152</v>
      </c>
      <c r="C12" s="8" t="s">
        <v>142</v>
      </c>
      <c r="D12" s="7" t="s">
        <v>220</v>
      </c>
      <c r="E12" s="7" t="s">
        <v>74</v>
      </c>
      <c r="F12" s="7" t="s">
        <v>2</v>
      </c>
      <c r="G12" s="26">
        <v>12.33</v>
      </c>
      <c r="H12" s="11"/>
      <c r="I12" s="11"/>
      <c r="J12" s="11"/>
    </row>
    <row r="13" spans="1:10" s="12" customFormat="1" x14ac:dyDescent="0.3">
      <c r="A13" s="7" t="s">
        <v>151</v>
      </c>
      <c r="B13" s="8" t="s">
        <v>152</v>
      </c>
      <c r="C13" s="8" t="s">
        <v>143</v>
      </c>
      <c r="D13" s="7" t="s">
        <v>223</v>
      </c>
      <c r="E13" s="7" t="s">
        <v>75</v>
      </c>
      <c r="F13" s="7" t="s">
        <v>21</v>
      </c>
      <c r="G13" s="26">
        <v>12.33</v>
      </c>
      <c r="H13" s="11"/>
      <c r="I13" s="11"/>
      <c r="J13" s="11"/>
    </row>
    <row r="14" spans="1:10" s="12" customFormat="1" x14ac:dyDescent="0.3">
      <c r="A14" s="7" t="s">
        <v>151</v>
      </c>
      <c r="B14" s="8" t="s">
        <v>152</v>
      </c>
      <c r="C14" s="8" t="s">
        <v>136</v>
      </c>
      <c r="D14" s="7" t="s">
        <v>217</v>
      </c>
      <c r="E14" s="7" t="s">
        <v>76</v>
      </c>
      <c r="F14" s="7" t="s">
        <v>12</v>
      </c>
      <c r="G14" s="26">
        <v>12.33</v>
      </c>
      <c r="H14" s="11"/>
      <c r="I14" s="11"/>
      <c r="J14" s="11"/>
    </row>
    <row r="15" spans="1:10" s="12" customFormat="1" x14ac:dyDescent="0.3">
      <c r="A15" s="7" t="s">
        <v>151</v>
      </c>
      <c r="B15" s="8" t="s">
        <v>152</v>
      </c>
      <c r="C15" s="8" t="s">
        <v>134</v>
      </c>
      <c r="D15" s="7" t="s">
        <v>218</v>
      </c>
      <c r="E15" s="7" t="s">
        <v>77</v>
      </c>
      <c r="F15" s="7" t="s">
        <v>38</v>
      </c>
      <c r="G15" s="26">
        <v>12.33</v>
      </c>
      <c r="H15" s="11"/>
      <c r="I15" s="11"/>
      <c r="J15" s="11"/>
    </row>
    <row r="16" spans="1:10" s="12" customFormat="1" x14ac:dyDescent="0.3">
      <c r="A16" s="7" t="s">
        <v>158</v>
      </c>
      <c r="B16" s="8" t="s">
        <v>159</v>
      </c>
      <c r="C16" s="8" t="s">
        <v>130</v>
      </c>
      <c r="D16" s="7" t="s">
        <v>228</v>
      </c>
      <c r="E16" s="7" t="s">
        <v>59</v>
      </c>
      <c r="F16" s="7" t="s">
        <v>60</v>
      </c>
      <c r="G16" s="26">
        <v>17.21</v>
      </c>
      <c r="H16" s="11"/>
      <c r="I16" s="11"/>
      <c r="J16" s="11"/>
    </row>
    <row r="17" spans="1:10" s="12" customFormat="1" x14ac:dyDescent="0.3">
      <c r="A17" s="7" t="s">
        <v>158</v>
      </c>
      <c r="B17" s="8" t="s">
        <v>159</v>
      </c>
      <c r="C17" s="8" t="s">
        <v>130</v>
      </c>
      <c r="D17" s="7" t="s">
        <v>78</v>
      </c>
      <c r="E17" s="7" t="s">
        <v>61</v>
      </c>
      <c r="F17" s="7" t="s">
        <v>60</v>
      </c>
      <c r="G17" s="26">
        <v>13.26</v>
      </c>
      <c r="H17" s="11"/>
      <c r="I17" s="11"/>
      <c r="J17" s="11"/>
    </row>
    <row r="18" spans="1:10" s="12" customFormat="1" x14ac:dyDescent="0.3">
      <c r="A18" s="7" t="s">
        <v>158</v>
      </c>
      <c r="B18" s="8" t="s">
        <v>159</v>
      </c>
      <c r="C18" s="8" t="s">
        <v>131</v>
      </c>
      <c r="D18" s="7" t="s">
        <v>232</v>
      </c>
      <c r="E18" s="7" t="s">
        <v>80</v>
      </c>
      <c r="F18" s="7" t="s">
        <v>2</v>
      </c>
      <c r="G18" s="26">
        <v>24.38</v>
      </c>
      <c r="H18" s="11"/>
      <c r="I18" s="11"/>
      <c r="J18" s="11"/>
    </row>
    <row r="19" spans="1:10" s="12" customFormat="1" x14ac:dyDescent="0.3">
      <c r="A19" s="7" t="s">
        <v>158</v>
      </c>
      <c r="B19" s="8" t="s">
        <v>159</v>
      </c>
      <c r="C19" s="8" t="s">
        <v>132</v>
      </c>
      <c r="D19" s="7" t="s">
        <v>235</v>
      </c>
      <c r="E19" s="7" t="s">
        <v>83</v>
      </c>
      <c r="F19" s="7" t="s">
        <v>2</v>
      </c>
      <c r="G19" s="26">
        <v>12.18</v>
      </c>
      <c r="H19" s="11"/>
      <c r="I19" s="11"/>
      <c r="J19" s="11"/>
    </row>
    <row r="20" spans="1:10" s="12" customFormat="1" x14ac:dyDescent="0.3">
      <c r="A20" s="7" t="s">
        <v>158</v>
      </c>
      <c r="B20" s="8" t="s">
        <v>159</v>
      </c>
      <c r="C20" s="13" t="s">
        <v>153</v>
      </c>
      <c r="D20" s="7" t="s">
        <v>226</v>
      </c>
      <c r="E20" s="7" t="s">
        <v>84</v>
      </c>
      <c r="F20" s="7" t="s">
        <v>21</v>
      </c>
      <c r="G20" s="26">
        <v>12.18</v>
      </c>
      <c r="H20" s="11"/>
      <c r="I20" s="11"/>
      <c r="J20" s="14"/>
    </row>
    <row r="21" spans="1:10" s="12" customFormat="1" x14ac:dyDescent="0.3">
      <c r="A21" s="7" t="s">
        <v>158</v>
      </c>
      <c r="B21" s="8" t="s">
        <v>159</v>
      </c>
      <c r="C21" s="8" t="s">
        <v>154</v>
      </c>
      <c r="D21" s="7" t="s">
        <v>234</v>
      </c>
      <c r="E21" s="7" t="s">
        <v>85</v>
      </c>
      <c r="F21" s="7" t="s">
        <v>21</v>
      </c>
      <c r="G21" s="26">
        <v>12.18</v>
      </c>
      <c r="H21" s="11"/>
      <c r="I21" s="11"/>
      <c r="J21" s="11"/>
    </row>
    <row r="22" spans="1:10" s="12" customFormat="1" x14ac:dyDescent="0.3">
      <c r="A22" s="7" t="s">
        <v>158</v>
      </c>
      <c r="B22" s="8" t="s">
        <v>159</v>
      </c>
      <c r="C22" s="8" t="s">
        <v>133</v>
      </c>
      <c r="D22" s="7" t="s">
        <v>225</v>
      </c>
      <c r="E22" s="7" t="s">
        <v>69</v>
      </c>
      <c r="F22" s="7" t="s">
        <v>2</v>
      </c>
      <c r="G22" s="26">
        <v>18.29</v>
      </c>
      <c r="H22" s="11"/>
      <c r="I22" s="11"/>
      <c r="J22" s="11"/>
    </row>
    <row r="23" spans="1:10" s="12" customFormat="1" x14ac:dyDescent="0.3">
      <c r="A23" s="7" t="s">
        <v>158</v>
      </c>
      <c r="B23" s="8" t="s">
        <v>159</v>
      </c>
      <c r="C23" s="8" t="s">
        <v>155</v>
      </c>
      <c r="D23" s="7" t="s">
        <v>227</v>
      </c>
      <c r="E23" s="7" t="s">
        <v>70</v>
      </c>
      <c r="F23" s="7" t="s">
        <v>2</v>
      </c>
      <c r="G23" s="26">
        <v>6.09</v>
      </c>
      <c r="H23" s="11"/>
      <c r="I23" s="11"/>
      <c r="J23" s="11"/>
    </row>
    <row r="24" spans="1:10" s="12" customFormat="1" x14ac:dyDescent="0.3">
      <c r="A24" s="7" t="s">
        <v>158</v>
      </c>
      <c r="B24" s="8" t="s">
        <v>159</v>
      </c>
      <c r="C24" s="8" t="s">
        <v>156</v>
      </c>
      <c r="D24" s="7" t="s">
        <v>231</v>
      </c>
      <c r="E24" s="7" t="s">
        <v>86</v>
      </c>
      <c r="F24" s="7" t="s">
        <v>2</v>
      </c>
      <c r="G24" s="26">
        <v>6.09</v>
      </c>
      <c r="H24" s="11"/>
      <c r="I24" s="11"/>
      <c r="J24" s="11"/>
    </row>
    <row r="25" spans="1:10" s="12" customFormat="1" x14ac:dyDescent="0.3">
      <c r="A25" s="7" t="s">
        <v>158</v>
      </c>
      <c r="B25" s="8" t="s">
        <v>159</v>
      </c>
      <c r="C25" s="8" t="s">
        <v>157</v>
      </c>
      <c r="D25" s="7" t="s">
        <v>236</v>
      </c>
      <c r="E25" s="7" t="s">
        <v>87</v>
      </c>
      <c r="F25" s="7" t="s">
        <v>21</v>
      </c>
      <c r="G25" s="26">
        <v>6.09</v>
      </c>
      <c r="H25" s="11"/>
      <c r="I25" s="11"/>
      <c r="J25" s="11"/>
    </row>
    <row r="26" spans="1:10" s="12" customFormat="1" x14ac:dyDescent="0.3">
      <c r="A26" s="7" t="s">
        <v>158</v>
      </c>
      <c r="B26" s="8" t="s">
        <v>159</v>
      </c>
      <c r="C26" s="8" t="s">
        <v>142</v>
      </c>
      <c r="D26" s="7" t="s">
        <v>233</v>
      </c>
      <c r="E26" s="7" t="s">
        <v>74</v>
      </c>
      <c r="F26" s="7" t="s">
        <v>2</v>
      </c>
      <c r="G26" s="26">
        <v>12.18</v>
      </c>
      <c r="H26" s="11"/>
      <c r="I26" s="11"/>
      <c r="J26" s="11"/>
    </row>
    <row r="27" spans="1:10" s="12" customFormat="1" x14ac:dyDescent="0.3">
      <c r="A27" s="7" t="s">
        <v>158</v>
      </c>
      <c r="B27" s="8" t="s">
        <v>159</v>
      </c>
      <c r="C27" s="8" t="s">
        <v>143</v>
      </c>
      <c r="D27" s="7" t="s">
        <v>88</v>
      </c>
      <c r="E27" s="7" t="s">
        <v>75</v>
      </c>
      <c r="F27" s="7" t="s">
        <v>21</v>
      </c>
      <c r="G27" s="26">
        <v>12.18</v>
      </c>
      <c r="H27" s="11"/>
      <c r="I27" s="11"/>
      <c r="J27" s="11"/>
    </row>
    <row r="28" spans="1:10" s="12" customFormat="1" x14ac:dyDescent="0.3">
      <c r="A28" s="7" t="s">
        <v>158</v>
      </c>
      <c r="B28" s="8" t="s">
        <v>159</v>
      </c>
      <c r="C28" s="8" t="s">
        <v>136</v>
      </c>
      <c r="D28" s="7" t="s">
        <v>229</v>
      </c>
      <c r="E28" s="7" t="s">
        <v>89</v>
      </c>
      <c r="F28" s="7" t="s">
        <v>12</v>
      </c>
      <c r="G28" s="26">
        <v>12.18</v>
      </c>
      <c r="H28" s="11"/>
      <c r="I28" s="11"/>
      <c r="J28" s="11"/>
    </row>
    <row r="29" spans="1:10" s="12" customFormat="1" x14ac:dyDescent="0.3">
      <c r="A29" s="7" t="s">
        <v>158</v>
      </c>
      <c r="B29" s="8" t="s">
        <v>159</v>
      </c>
      <c r="C29" s="8" t="s">
        <v>134</v>
      </c>
      <c r="D29" s="7" t="s">
        <v>230</v>
      </c>
      <c r="E29" s="7" t="s">
        <v>77</v>
      </c>
      <c r="F29" s="7" t="s">
        <v>38</v>
      </c>
      <c r="G29" s="26">
        <v>12.18</v>
      </c>
      <c r="H29" s="11"/>
      <c r="I29" s="11"/>
      <c r="J29" s="11"/>
    </row>
    <row r="30" spans="1:10" s="12" customFormat="1" x14ac:dyDescent="0.3">
      <c r="A30" s="7" t="s">
        <v>160</v>
      </c>
      <c r="B30" s="8" t="s">
        <v>161</v>
      </c>
      <c r="C30" s="8" t="s">
        <v>130</v>
      </c>
      <c r="D30" s="7" t="s">
        <v>242</v>
      </c>
      <c r="E30" s="7" t="s">
        <v>90</v>
      </c>
      <c r="F30" s="7" t="s">
        <v>21</v>
      </c>
      <c r="G30" s="26">
        <v>26.07</v>
      </c>
      <c r="H30" s="11"/>
      <c r="I30" s="11"/>
      <c r="J30" s="11"/>
    </row>
    <row r="31" spans="1:10" s="12" customFormat="1" x14ac:dyDescent="0.3">
      <c r="A31" s="7" t="s">
        <v>160</v>
      </c>
      <c r="B31" s="8" t="s">
        <v>161</v>
      </c>
      <c r="C31" s="8" t="s">
        <v>131</v>
      </c>
      <c r="D31" s="7" t="s">
        <v>247</v>
      </c>
      <c r="E31" s="7" t="s">
        <v>91</v>
      </c>
      <c r="F31" s="7" t="s">
        <v>21</v>
      </c>
      <c r="G31" s="26">
        <v>26.07</v>
      </c>
      <c r="H31" s="11"/>
      <c r="I31" s="11"/>
      <c r="J31" s="11"/>
    </row>
    <row r="32" spans="1:10" s="12" customFormat="1" x14ac:dyDescent="0.3">
      <c r="A32" s="7" t="s">
        <v>160</v>
      </c>
      <c r="B32" s="8" t="s">
        <v>161</v>
      </c>
      <c r="C32" s="8" t="s">
        <v>162</v>
      </c>
      <c r="D32" s="7" t="s">
        <v>237</v>
      </c>
      <c r="E32" s="7" t="s">
        <v>92</v>
      </c>
      <c r="F32" s="7" t="s">
        <v>21</v>
      </c>
      <c r="G32" s="26">
        <v>12.66</v>
      </c>
      <c r="H32" s="11"/>
      <c r="I32" s="11"/>
      <c r="J32" s="11"/>
    </row>
    <row r="33" spans="1:10" s="12" customFormat="1" x14ac:dyDescent="0.3">
      <c r="A33" s="7" t="s">
        <v>160</v>
      </c>
      <c r="B33" s="8" t="s">
        <v>161</v>
      </c>
      <c r="C33" s="8" t="s">
        <v>163</v>
      </c>
      <c r="D33" s="7" t="s">
        <v>245</v>
      </c>
      <c r="E33" s="7" t="s">
        <v>94</v>
      </c>
      <c r="F33" s="7" t="s">
        <v>21</v>
      </c>
      <c r="G33" s="26">
        <v>12.66</v>
      </c>
      <c r="H33" s="11"/>
      <c r="I33" s="11"/>
      <c r="J33" s="11"/>
    </row>
    <row r="34" spans="1:10" s="12" customFormat="1" x14ac:dyDescent="0.3">
      <c r="A34" s="7" t="s">
        <v>160</v>
      </c>
      <c r="B34" s="8" t="s">
        <v>161</v>
      </c>
      <c r="C34" s="8" t="s">
        <v>164</v>
      </c>
      <c r="D34" s="7" t="s">
        <v>239</v>
      </c>
      <c r="E34" s="7" t="s">
        <v>96</v>
      </c>
      <c r="F34" s="7" t="s">
        <v>2</v>
      </c>
      <c r="G34" s="26">
        <v>12.66</v>
      </c>
      <c r="H34" s="11"/>
      <c r="I34" s="11"/>
      <c r="J34" s="11"/>
    </row>
    <row r="35" spans="1:10" s="12" customFormat="1" x14ac:dyDescent="0.3">
      <c r="A35" s="7" t="s">
        <v>160</v>
      </c>
      <c r="B35" s="8" t="s">
        <v>161</v>
      </c>
      <c r="C35" s="8" t="s">
        <v>153</v>
      </c>
      <c r="D35" s="7" t="s">
        <v>240</v>
      </c>
      <c r="E35" s="7" t="s">
        <v>65</v>
      </c>
      <c r="F35" s="7" t="s">
        <v>21</v>
      </c>
      <c r="G35" s="26">
        <v>13.24</v>
      </c>
      <c r="H35" s="11"/>
      <c r="I35" s="11"/>
      <c r="J35" s="11"/>
    </row>
    <row r="36" spans="1:10" s="12" customFormat="1" x14ac:dyDescent="0.3">
      <c r="A36" s="7" t="s">
        <v>160</v>
      </c>
      <c r="B36" s="8" t="s">
        <v>161</v>
      </c>
      <c r="C36" s="8" t="s">
        <v>154</v>
      </c>
      <c r="D36" s="7" t="s">
        <v>249</v>
      </c>
      <c r="E36" s="7" t="s">
        <v>97</v>
      </c>
      <c r="F36" s="7" t="s">
        <v>21</v>
      </c>
      <c r="G36" s="26">
        <v>13.03</v>
      </c>
      <c r="H36" s="11"/>
      <c r="I36" s="11"/>
      <c r="J36" s="11"/>
    </row>
    <row r="37" spans="1:10" s="12" customFormat="1" x14ac:dyDescent="0.3">
      <c r="A37" s="7" t="s">
        <v>160</v>
      </c>
      <c r="B37" s="8" t="s">
        <v>161</v>
      </c>
      <c r="C37" s="8" t="s">
        <v>133</v>
      </c>
      <c r="D37" s="7" t="s">
        <v>238</v>
      </c>
      <c r="E37" s="7" t="s">
        <v>99</v>
      </c>
      <c r="F37" s="7" t="s">
        <v>2</v>
      </c>
      <c r="G37" s="26">
        <v>19.54</v>
      </c>
      <c r="H37" s="11"/>
      <c r="I37" s="11"/>
      <c r="J37" s="11"/>
    </row>
    <row r="38" spans="1:10" s="12" customFormat="1" x14ac:dyDescent="0.3">
      <c r="A38" s="7" t="s">
        <v>160</v>
      </c>
      <c r="B38" s="8" t="s">
        <v>161</v>
      </c>
      <c r="C38" s="8" t="s">
        <v>155</v>
      </c>
      <c r="D38" s="7" t="s">
        <v>241</v>
      </c>
      <c r="E38" s="7" t="s">
        <v>100</v>
      </c>
      <c r="F38" s="7" t="s">
        <v>2</v>
      </c>
      <c r="G38" s="26">
        <v>6.51</v>
      </c>
      <c r="H38" s="11"/>
      <c r="I38" s="11"/>
      <c r="J38" s="11"/>
    </row>
    <row r="39" spans="1:10" s="12" customFormat="1" x14ac:dyDescent="0.3">
      <c r="A39" s="7" t="s">
        <v>160</v>
      </c>
      <c r="B39" s="8" t="s">
        <v>161</v>
      </c>
      <c r="C39" s="8" t="s">
        <v>156</v>
      </c>
      <c r="D39" s="7" t="s">
        <v>246</v>
      </c>
      <c r="E39" s="7" t="s">
        <v>101</v>
      </c>
      <c r="F39" s="7" t="s">
        <v>12</v>
      </c>
      <c r="G39" s="26">
        <v>6.51</v>
      </c>
      <c r="H39" s="11"/>
      <c r="I39" s="11"/>
      <c r="J39" s="11"/>
    </row>
    <row r="40" spans="1:10" s="12" customFormat="1" x14ac:dyDescent="0.3">
      <c r="A40" s="7" t="s">
        <v>160</v>
      </c>
      <c r="B40" s="8" t="s">
        <v>161</v>
      </c>
      <c r="C40" s="13" t="s">
        <v>157</v>
      </c>
      <c r="D40" s="7" t="s">
        <v>251</v>
      </c>
      <c r="E40" s="7" t="s">
        <v>102</v>
      </c>
      <c r="F40" s="7" t="s">
        <v>21</v>
      </c>
      <c r="G40" s="26">
        <v>6.51</v>
      </c>
      <c r="H40" s="11"/>
      <c r="I40" s="11"/>
      <c r="J40" s="11"/>
    </row>
    <row r="41" spans="1:10" s="12" customFormat="1" x14ac:dyDescent="0.3">
      <c r="A41" s="7" t="s">
        <v>160</v>
      </c>
      <c r="B41" s="8" t="s">
        <v>161</v>
      </c>
      <c r="C41" s="8" t="s">
        <v>142</v>
      </c>
      <c r="D41" s="7" t="s">
        <v>248</v>
      </c>
      <c r="E41" s="7" t="s">
        <v>103</v>
      </c>
      <c r="F41" s="7" t="s">
        <v>2</v>
      </c>
      <c r="G41" s="26">
        <v>13.03</v>
      </c>
      <c r="H41" s="11"/>
      <c r="I41" s="11"/>
      <c r="J41" s="11"/>
    </row>
    <row r="42" spans="1:10" s="12" customFormat="1" x14ac:dyDescent="0.3">
      <c r="A42" s="7" t="s">
        <v>160</v>
      </c>
      <c r="B42" s="8" t="s">
        <v>161</v>
      </c>
      <c r="C42" s="8" t="s">
        <v>143</v>
      </c>
      <c r="D42" s="7" t="s">
        <v>250</v>
      </c>
      <c r="E42" s="7" t="s">
        <v>75</v>
      </c>
      <c r="F42" s="7" t="s">
        <v>21</v>
      </c>
      <c r="G42" s="26">
        <v>13.03</v>
      </c>
      <c r="H42" s="11"/>
      <c r="I42" s="11"/>
      <c r="J42" s="11"/>
    </row>
    <row r="43" spans="1:10" s="12" customFormat="1" x14ac:dyDescent="0.3">
      <c r="A43" s="7" t="s">
        <v>160</v>
      </c>
      <c r="B43" s="8" t="s">
        <v>161</v>
      </c>
      <c r="C43" s="8" t="s">
        <v>134</v>
      </c>
      <c r="D43" s="7" t="s">
        <v>244</v>
      </c>
      <c r="E43" s="7" t="s">
        <v>104</v>
      </c>
      <c r="F43" s="7" t="s">
        <v>38</v>
      </c>
      <c r="G43" s="26">
        <v>13.03</v>
      </c>
      <c r="H43" s="11"/>
      <c r="I43" s="11"/>
      <c r="J43" s="11"/>
    </row>
    <row r="44" spans="1:10" s="12" customFormat="1" x14ac:dyDescent="0.3">
      <c r="A44" s="7" t="s">
        <v>160</v>
      </c>
      <c r="B44" s="8" t="s">
        <v>161</v>
      </c>
      <c r="C44" s="8" t="s">
        <v>136</v>
      </c>
      <c r="D44" s="7" t="s">
        <v>243</v>
      </c>
      <c r="E44" s="7" t="s">
        <v>89</v>
      </c>
      <c r="F44" s="7" t="s">
        <v>12</v>
      </c>
      <c r="G44" s="26">
        <v>13.03</v>
      </c>
      <c r="H44" s="11"/>
      <c r="I44" s="11"/>
      <c r="J44" s="11"/>
    </row>
    <row r="45" spans="1:10" s="12" customFormat="1" x14ac:dyDescent="0.3">
      <c r="A45" s="10" t="s">
        <v>165</v>
      </c>
      <c r="B45" s="9" t="s">
        <v>166</v>
      </c>
      <c r="C45" s="9" t="s">
        <v>130</v>
      </c>
      <c r="D45" s="7" t="s">
        <v>257</v>
      </c>
      <c r="E45" s="7" t="s">
        <v>90</v>
      </c>
      <c r="F45" s="7" t="s">
        <v>21</v>
      </c>
      <c r="G45" s="27">
        <v>26.47</v>
      </c>
      <c r="H45" s="15"/>
      <c r="I45" s="15"/>
      <c r="J45" s="15"/>
    </row>
    <row r="46" spans="1:10" s="12" customFormat="1" x14ac:dyDescent="0.3">
      <c r="A46" s="10" t="s">
        <v>165</v>
      </c>
      <c r="B46" s="9" t="s">
        <v>166</v>
      </c>
      <c r="C46" s="8" t="s">
        <v>131</v>
      </c>
      <c r="D46" s="7" t="s">
        <v>262</v>
      </c>
      <c r="E46" s="7" t="s">
        <v>105</v>
      </c>
      <c r="F46" s="7" t="s">
        <v>2</v>
      </c>
      <c r="G46" s="26">
        <v>26.47</v>
      </c>
      <c r="H46" s="11"/>
      <c r="I46" s="11"/>
      <c r="J46" s="11"/>
    </row>
    <row r="47" spans="1:10" s="12" customFormat="1" x14ac:dyDescent="0.3">
      <c r="A47" s="10" t="s">
        <v>165</v>
      </c>
      <c r="B47" s="9" t="s">
        <v>166</v>
      </c>
      <c r="C47" s="8" t="s">
        <v>162</v>
      </c>
      <c r="D47" s="7" t="s">
        <v>252</v>
      </c>
      <c r="E47" s="7" t="s">
        <v>106</v>
      </c>
      <c r="F47" s="7" t="s">
        <v>2</v>
      </c>
      <c r="G47" s="26">
        <v>13.03</v>
      </c>
      <c r="H47" s="11"/>
      <c r="I47" s="11"/>
      <c r="J47" s="11"/>
    </row>
    <row r="48" spans="1:10" s="12" customFormat="1" x14ac:dyDescent="0.3">
      <c r="A48" s="10" t="s">
        <v>165</v>
      </c>
      <c r="B48" s="9" t="s">
        <v>166</v>
      </c>
      <c r="C48" s="8" t="s">
        <v>164</v>
      </c>
      <c r="D48" s="7" t="s">
        <v>254</v>
      </c>
      <c r="E48" s="7" t="s">
        <v>96</v>
      </c>
      <c r="F48" s="7" t="s">
        <v>2</v>
      </c>
      <c r="G48" s="26">
        <v>13.03</v>
      </c>
      <c r="H48" s="11"/>
      <c r="I48" s="11"/>
      <c r="J48" s="11"/>
    </row>
    <row r="49" spans="1:10" s="12" customFormat="1" x14ac:dyDescent="0.3">
      <c r="A49" s="10" t="s">
        <v>165</v>
      </c>
      <c r="B49" s="9" t="s">
        <v>166</v>
      </c>
      <c r="C49" s="8" t="s">
        <v>163</v>
      </c>
      <c r="D49" s="7" t="s">
        <v>260</v>
      </c>
      <c r="E49" s="7" t="s">
        <v>109</v>
      </c>
      <c r="F49" s="7" t="s">
        <v>21</v>
      </c>
      <c r="G49" s="26">
        <v>13.03</v>
      </c>
      <c r="H49" s="11"/>
      <c r="I49" s="11"/>
      <c r="J49" s="11"/>
    </row>
    <row r="50" spans="1:10" s="12" customFormat="1" x14ac:dyDescent="0.3">
      <c r="A50" s="10" t="s">
        <v>165</v>
      </c>
      <c r="B50" s="9" t="s">
        <v>166</v>
      </c>
      <c r="C50" s="13" t="s">
        <v>153</v>
      </c>
      <c r="D50" s="7" t="s">
        <v>255</v>
      </c>
      <c r="E50" s="7" t="s">
        <v>110</v>
      </c>
      <c r="F50" s="7" t="s">
        <v>21</v>
      </c>
      <c r="G50" s="26">
        <v>13.24</v>
      </c>
      <c r="H50" s="11"/>
      <c r="I50" s="11"/>
      <c r="J50" s="11"/>
    </row>
    <row r="51" spans="1:10" s="12" customFormat="1" x14ac:dyDescent="0.3">
      <c r="A51" s="10" t="s">
        <v>165</v>
      </c>
      <c r="B51" s="9" t="s">
        <v>166</v>
      </c>
      <c r="C51" s="8" t="s">
        <v>154</v>
      </c>
      <c r="D51" s="7" t="s">
        <v>265</v>
      </c>
      <c r="E51" s="7" t="s">
        <v>111</v>
      </c>
      <c r="F51" s="7" t="s">
        <v>12</v>
      </c>
      <c r="G51" s="26">
        <v>13.24</v>
      </c>
      <c r="H51" s="11"/>
      <c r="I51" s="11"/>
      <c r="J51" s="11"/>
    </row>
    <row r="52" spans="1:10" s="12" customFormat="1" x14ac:dyDescent="0.3">
      <c r="A52" s="10" t="s">
        <v>165</v>
      </c>
      <c r="B52" s="9" t="s">
        <v>166</v>
      </c>
      <c r="C52" s="8" t="s">
        <v>133</v>
      </c>
      <c r="D52" s="7" t="s">
        <v>253</v>
      </c>
      <c r="E52" s="7" t="s">
        <v>113</v>
      </c>
      <c r="F52" s="7" t="s">
        <v>2</v>
      </c>
      <c r="G52" s="26">
        <v>19.84</v>
      </c>
      <c r="H52" s="11"/>
      <c r="I52" s="11"/>
      <c r="J52" s="11"/>
    </row>
    <row r="53" spans="1:10" s="12" customFormat="1" x14ac:dyDescent="0.3">
      <c r="A53" s="10" t="s">
        <v>165</v>
      </c>
      <c r="B53" s="9" t="s">
        <v>166</v>
      </c>
      <c r="C53" s="13" t="s">
        <v>155</v>
      </c>
      <c r="D53" s="7" t="s">
        <v>256</v>
      </c>
      <c r="E53" s="7" t="s">
        <v>114</v>
      </c>
      <c r="F53" s="7" t="s">
        <v>2</v>
      </c>
      <c r="G53" s="26">
        <v>6.63</v>
      </c>
      <c r="H53" s="11"/>
      <c r="I53" s="11"/>
      <c r="J53" s="14"/>
    </row>
    <row r="54" spans="1:10" s="12" customFormat="1" x14ac:dyDescent="0.3">
      <c r="A54" s="10" t="s">
        <v>165</v>
      </c>
      <c r="B54" s="9" t="s">
        <v>166</v>
      </c>
      <c r="C54" s="8" t="s">
        <v>156</v>
      </c>
      <c r="D54" s="7" t="s">
        <v>261</v>
      </c>
      <c r="E54" s="7" t="s">
        <v>115</v>
      </c>
      <c r="F54" s="7" t="s">
        <v>12</v>
      </c>
      <c r="G54" s="26">
        <v>6.62</v>
      </c>
      <c r="H54" s="11"/>
      <c r="I54" s="11"/>
      <c r="J54" s="11"/>
    </row>
    <row r="55" spans="1:10" s="12" customFormat="1" x14ac:dyDescent="0.3">
      <c r="A55" s="10" t="s">
        <v>165</v>
      </c>
      <c r="B55" s="9" t="s">
        <v>166</v>
      </c>
      <c r="C55" s="8" t="s">
        <v>157</v>
      </c>
      <c r="D55" s="7" t="s">
        <v>264</v>
      </c>
      <c r="E55" s="7" t="s">
        <v>116</v>
      </c>
      <c r="F55" s="7" t="s">
        <v>21</v>
      </c>
      <c r="G55" s="26">
        <v>6.62</v>
      </c>
      <c r="H55" s="11"/>
      <c r="I55" s="11"/>
      <c r="J55" s="11"/>
    </row>
    <row r="56" spans="1:10" s="12" customFormat="1" x14ac:dyDescent="0.3">
      <c r="A56" s="10" t="s">
        <v>165</v>
      </c>
      <c r="B56" s="9" t="s">
        <v>166</v>
      </c>
      <c r="C56" s="13" t="s">
        <v>142</v>
      </c>
      <c r="D56" s="7" t="s">
        <v>263</v>
      </c>
      <c r="E56" s="7" t="s">
        <v>103</v>
      </c>
      <c r="F56" s="7" t="s">
        <v>2</v>
      </c>
      <c r="G56" s="26">
        <v>13</v>
      </c>
      <c r="H56" s="11"/>
      <c r="I56" s="11"/>
      <c r="J56" s="11"/>
    </row>
    <row r="57" spans="1:10" s="12" customFormat="1" x14ac:dyDescent="0.3">
      <c r="A57" s="10" t="s">
        <v>165</v>
      </c>
      <c r="B57" s="9" t="s">
        <v>166</v>
      </c>
      <c r="C57" s="8" t="s">
        <v>143</v>
      </c>
      <c r="D57" s="7" t="s">
        <v>117</v>
      </c>
      <c r="E57" s="7" t="s">
        <v>54</v>
      </c>
      <c r="F57" s="7" t="s">
        <v>21</v>
      </c>
      <c r="G57" s="26">
        <v>13.24</v>
      </c>
      <c r="H57" s="11"/>
      <c r="I57" s="11"/>
      <c r="J57" s="11"/>
    </row>
    <row r="58" spans="1:10" s="12" customFormat="1" x14ac:dyDescent="0.3">
      <c r="A58" s="10" t="s">
        <v>165</v>
      </c>
      <c r="B58" s="9" t="s">
        <v>166</v>
      </c>
      <c r="C58" s="8" t="s">
        <v>134</v>
      </c>
      <c r="D58" s="7" t="s">
        <v>259</v>
      </c>
      <c r="E58" s="7" t="s">
        <v>104</v>
      </c>
      <c r="F58" s="7" t="s">
        <v>38</v>
      </c>
      <c r="G58" s="26">
        <v>13.24</v>
      </c>
      <c r="H58" s="11"/>
      <c r="I58" s="11"/>
      <c r="J58" s="11"/>
    </row>
    <row r="59" spans="1:10" s="12" customFormat="1" x14ac:dyDescent="0.3">
      <c r="A59" s="10" t="s">
        <v>165</v>
      </c>
      <c r="B59" s="9" t="s">
        <v>166</v>
      </c>
      <c r="C59" s="8" t="s">
        <v>136</v>
      </c>
      <c r="D59" s="7" t="s">
        <v>258</v>
      </c>
      <c r="E59" s="7" t="s">
        <v>118</v>
      </c>
      <c r="F59" s="7" t="s">
        <v>12</v>
      </c>
      <c r="G59" s="26">
        <v>13.24</v>
      </c>
      <c r="H59" s="11"/>
      <c r="I59" s="11"/>
      <c r="J59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D490-4B9F-45F8-B25E-524F072C7FF7}">
  <dimension ref="A1:G31"/>
  <sheetViews>
    <sheetView workbookViewId="0">
      <selection activeCell="G31" sqref="G31"/>
    </sheetView>
  </sheetViews>
  <sheetFormatPr defaultRowHeight="14.4" x14ac:dyDescent="0.3"/>
  <cols>
    <col min="1" max="1" width="8.6640625" style="22" customWidth="1"/>
    <col min="2" max="2" width="8.5546875" style="22" customWidth="1"/>
    <col min="3" max="3" width="16.44140625" style="22" customWidth="1"/>
    <col min="4" max="4" width="62.44140625" style="22" customWidth="1"/>
    <col min="5" max="5" width="17" style="22" customWidth="1"/>
    <col min="6" max="6" width="15.88671875" style="22" customWidth="1"/>
    <col min="7" max="7" width="14.88671875" style="34" customWidth="1"/>
    <col min="8" max="16384" width="8.88671875" style="22"/>
  </cols>
  <sheetData>
    <row r="1" spans="1:7" s="19" customFormat="1" x14ac:dyDescent="0.3">
      <c r="A1" s="16" t="s">
        <v>119</v>
      </c>
      <c r="B1" s="16" t="s">
        <v>120</v>
      </c>
      <c r="C1" s="17" t="s">
        <v>121</v>
      </c>
      <c r="D1" s="18" t="s">
        <v>123</v>
      </c>
      <c r="E1" s="18" t="s">
        <v>126</v>
      </c>
      <c r="F1" s="18" t="s">
        <v>122</v>
      </c>
      <c r="G1" s="32" t="s">
        <v>127</v>
      </c>
    </row>
    <row r="2" spans="1:7" x14ac:dyDescent="0.3">
      <c r="A2" s="20" t="s">
        <v>128</v>
      </c>
      <c r="B2" s="20" t="s">
        <v>173</v>
      </c>
      <c r="C2" s="21" t="s">
        <v>130</v>
      </c>
      <c r="D2" s="20" t="s">
        <v>13</v>
      </c>
      <c r="E2" s="20" t="s">
        <v>14</v>
      </c>
      <c r="F2" s="20" t="s">
        <v>15</v>
      </c>
      <c r="G2" s="33">
        <v>27.5</v>
      </c>
    </row>
    <row r="3" spans="1:7" x14ac:dyDescent="0.3">
      <c r="A3" s="20" t="s">
        <v>128</v>
      </c>
      <c r="B3" s="20" t="s">
        <v>173</v>
      </c>
      <c r="C3" s="23" t="s">
        <v>131</v>
      </c>
      <c r="D3" s="20" t="s">
        <v>16</v>
      </c>
      <c r="E3" s="20" t="s">
        <v>14</v>
      </c>
      <c r="F3" s="20" t="s">
        <v>15</v>
      </c>
      <c r="G3" s="33">
        <v>27.5</v>
      </c>
    </row>
    <row r="4" spans="1:7" x14ac:dyDescent="0.3">
      <c r="A4" s="20" t="s">
        <v>128</v>
      </c>
      <c r="B4" s="20" t="s">
        <v>173</v>
      </c>
      <c r="C4" s="21" t="s">
        <v>132</v>
      </c>
      <c r="D4" s="20" t="s">
        <v>17</v>
      </c>
      <c r="E4" s="20" t="s">
        <v>18</v>
      </c>
      <c r="F4" s="20" t="s">
        <v>15</v>
      </c>
      <c r="G4" s="33">
        <v>27.5</v>
      </c>
    </row>
    <row r="5" spans="1:7" x14ac:dyDescent="0.3">
      <c r="A5" s="20" t="s">
        <v>128</v>
      </c>
      <c r="B5" s="20" t="s">
        <v>173</v>
      </c>
      <c r="C5" s="23" t="s">
        <v>131</v>
      </c>
      <c r="D5" s="20" t="s">
        <v>19</v>
      </c>
      <c r="E5" s="20" t="s">
        <v>20</v>
      </c>
      <c r="F5" s="20" t="s">
        <v>21</v>
      </c>
      <c r="G5" s="33">
        <v>14.93</v>
      </c>
    </row>
    <row r="6" spans="1:7" x14ac:dyDescent="0.3">
      <c r="A6" s="20" t="s">
        <v>137</v>
      </c>
      <c r="B6" s="21" t="s">
        <v>174</v>
      </c>
      <c r="C6" s="21" t="s">
        <v>130</v>
      </c>
      <c r="D6" s="20" t="s">
        <v>266</v>
      </c>
      <c r="E6" s="20"/>
      <c r="F6" s="20" t="s">
        <v>12</v>
      </c>
      <c r="G6" s="33">
        <v>15.95</v>
      </c>
    </row>
    <row r="7" spans="1:7" x14ac:dyDescent="0.3">
      <c r="A7" s="20" t="s">
        <v>137</v>
      </c>
      <c r="B7" s="21" t="s">
        <v>174</v>
      </c>
      <c r="C7" s="21" t="s">
        <v>132</v>
      </c>
      <c r="D7" s="20" t="s">
        <v>267</v>
      </c>
      <c r="E7" s="20"/>
      <c r="F7" s="20" t="s">
        <v>12</v>
      </c>
      <c r="G7" s="33">
        <v>26.86</v>
      </c>
    </row>
    <row r="8" spans="1:7" x14ac:dyDescent="0.3">
      <c r="A8" s="20" t="s">
        <v>137</v>
      </c>
      <c r="B8" s="21" t="s">
        <v>174</v>
      </c>
      <c r="C8" s="21" t="s">
        <v>131</v>
      </c>
      <c r="D8" s="20" t="s">
        <v>268</v>
      </c>
      <c r="E8" s="20"/>
      <c r="F8" s="20" t="s">
        <v>12</v>
      </c>
      <c r="G8" s="33">
        <v>26.86</v>
      </c>
    </row>
    <row r="9" spans="1:7" x14ac:dyDescent="0.3">
      <c r="A9" s="20" t="s">
        <v>137</v>
      </c>
      <c r="B9" s="21" t="s">
        <v>174</v>
      </c>
      <c r="C9" s="21" t="s">
        <v>131</v>
      </c>
      <c r="D9" s="20" t="s">
        <v>167</v>
      </c>
      <c r="E9" s="20"/>
      <c r="F9" s="20" t="s">
        <v>15</v>
      </c>
      <c r="G9" s="33">
        <v>27.5</v>
      </c>
    </row>
    <row r="10" spans="1:7" x14ac:dyDescent="0.3">
      <c r="A10" s="20" t="s">
        <v>137</v>
      </c>
      <c r="B10" s="21" t="s">
        <v>174</v>
      </c>
      <c r="C10" s="21" t="s">
        <v>130</v>
      </c>
      <c r="D10" s="20" t="s">
        <v>269</v>
      </c>
      <c r="E10" s="20"/>
      <c r="F10" s="20" t="s">
        <v>2</v>
      </c>
      <c r="G10" s="33">
        <v>30.36</v>
      </c>
    </row>
    <row r="11" spans="1:7" x14ac:dyDescent="0.3">
      <c r="A11" s="20" t="s">
        <v>137</v>
      </c>
      <c r="B11" s="21" t="s">
        <v>174</v>
      </c>
      <c r="C11" s="24" t="s">
        <v>131</v>
      </c>
      <c r="D11" s="20" t="s">
        <v>270</v>
      </c>
      <c r="E11" s="20"/>
      <c r="F11" s="20" t="s">
        <v>2</v>
      </c>
      <c r="G11" s="33">
        <v>24.04</v>
      </c>
    </row>
    <row r="12" spans="1:7" x14ac:dyDescent="0.3">
      <c r="A12" s="20" t="s">
        <v>137</v>
      </c>
      <c r="B12" s="21" t="s">
        <v>174</v>
      </c>
      <c r="C12" s="21" t="s">
        <v>132</v>
      </c>
      <c r="D12" s="20" t="s">
        <v>271</v>
      </c>
      <c r="E12" s="20"/>
      <c r="F12" s="20" t="s">
        <v>2</v>
      </c>
      <c r="G12" s="33">
        <v>21.5</v>
      </c>
    </row>
    <row r="13" spans="1:7" x14ac:dyDescent="0.3">
      <c r="A13" s="25" t="s">
        <v>148</v>
      </c>
      <c r="B13" s="25" t="s">
        <v>172</v>
      </c>
      <c r="C13" s="21" t="s">
        <v>130</v>
      </c>
      <c r="D13" s="20" t="s">
        <v>272</v>
      </c>
      <c r="E13" s="20" t="s">
        <v>40</v>
      </c>
      <c r="F13" s="20" t="s">
        <v>12</v>
      </c>
      <c r="G13" s="34">
        <v>15.95</v>
      </c>
    </row>
    <row r="14" spans="1:7" x14ac:dyDescent="0.3">
      <c r="A14" s="25" t="s">
        <v>148</v>
      </c>
      <c r="B14" s="25" t="s">
        <v>172</v>
      </c>
      <c r="C14" s="21" t="s">
        <v>130</v>
      </c>
      <c r="D14" s="20" t="s">
        <v>273</v>
      </c>
      <c r="E14" s="20" t="s">
        <v>40</v>
      </c>
      <c r="F14" s="20" t="s">
        <v>12</v>
      </c>
      <c r="G14" s="34">
        <v>15.95</v>
      </c>
    </row>
    <row r="15" spans="1:7" x14ac:dyDescent="0.3">
      <c r="A15" s="25" t="s">
        <v>148</v>
      </c>
      <c r="B15" s="25" t="s">
        <v>172</v>
      </c>
      <c r="C15" s="21" t="s">
        <v>131</v>
      </c>
      <c r="D15" s="20" t="s">
        <v>274</v>
      </c>
      <c r="E15" s="20" t="s">
        <v>25</v>
      </c>
      <c r="F15" s="20" t="s">
        <v>12</v>
      </c>
      <c r="G15" s="34">
        <v>26.86</v>
      </c>
    </row>
    <row r="16" spans="1:7" x14ac:dyDescent="0.3">
      <c r="A16" s="25" t="s">
        <v>148</v>
      </c>
      <c r="B16" s="25" t="s">
        <v>172</v>
      </c>
      <c r="C16" s="21" t="s">
        <v>132</v>
      </c>
      <c r="D16" s="20" t="s">
        <v>275</v>
      </c>
      <c r="E16" s="20"/>
      <c r="F16" s="20" t="s">
        <v>12</v>
      </c>
      <c r="G16" s="34">
        <v>13.43</v>
      </c>
    </row>
    <row r="17" spans="1:7" x14ac:dyDescent="0.3">
      <c r="A17" s="25" t="s">
        <v>148</v>
      </c>
      <c r="B17" s="25" t="s">
        <v>172</v>
      </c>
      <c r="C17" s="21" t="s">
        <v>131</v>
      </c>
      <c r="D17" s="20" t="s">
        <v>276</v>
      </c>
      <c r="E17" s="20" t="s">
        <v>58</v>
      </c>
      <c r="F17" s="20" t="s">
        <v>12</v>
      </c>
      <c r="G17" s="34">
        <v>24.66</v>
      </c>
    </row>
    <row r="18" spans="1:7" x14ac:dyDescent="0.3">
      <c r="A18" s="25" t="s">
        <v>151</v>
      </c>
      <c r="B18" s="25" t="s">
        <v>171</v>
      </c>
      <c r="C18" s="25" t="s">
        <v>130</v>
      </c>
      <c r="D18" s="20" t="s">
        <v>277</v>
      </c>
      <c r="E18" s="20" t="s">
        <v>62</v>
      </c>
      <c r="F18" s="20" t="s">
        <v>60</v>
      </c>
      <c r="G18" s="34">
        <v>17.52</v>
      </c>
    </row>
    <row r="19" spans="1:7" x14ac:dyDescent="0.3">
      <c r="A19" s="25" t="s">
        <v>151</v>
      </c>
      <c r="B19" s="25" t="s">
        <v>171</v>
      </c>
      <c r="C19" s="25" t="s">
        <v>132</v>
      </c>
      <c r="D19" s="20" t="s">
        <v>278</v>
      </c>
      <c r="E19" s="20" t="s">
        <v>64</v>
      </c>
      <c r="F19" s="20" t="s">
        <v>12</v>
      </c>
      <c r="G19" s="34">
        <v>20.5</v>
      </c>
    </row>
    <row r="20" spans="1:7" x14ac:dyDescent="0.3">
      <c r="A20" s="25" t="s">
        <v>151</v>
      </c>
      <c r="B20" s="25" t="s">
        <v>171</v>
      </c>
      <c r="C20" s="25" t="s">
        <v>154</v>
      </c>
      <c r="D20" s="20" t="s">
        <v>67</v>
      </c>
      <c r="E20" s="20" t="s">
        <v>68</v>
      </c>
      <c r="F20" s="20" t="s">
        <v>21</v>
      </c>
      <c r="G20" s="34">
        <v>22.19</v>
      </c>
    </row>
    <row r="21" spans="1:7" x14ac:dyDescent="0.3">
      <c r="A21" s="25" t="s">
        <v>158</v>
      </c>
      <c r="B21" s="25" t="s">
        <v>170</v>
      </c>
      <c r="C21" s="25" t="s">
        <v>130</v>
      </c>
      <c r="D21" s="20" t="s">
        <v>279</v>
      </c>
      <c r="E21" s="20" t="s">
        <v>79</v>
      </c>
      <c r="F21" s="20" t="s">
        <v>60</v>
      </c>
      <c r="G21" s="34">
        <v>17.52</v>
      </c>
    </row>
    <row r="22" spans="1:7" x14ac:dyDescent="0.3">
      <c r="A22" s="25" t="s">
        <v>158</v>
      </c>
      <c r="B22" s="25" t="s">
        <v>170</v>
      </c>
      <c r="C22" s="25" t="s">
        <v>130</v>
      </c>
      <c r="D22" s="20" t="s">
        <v>280</v>
      </c>
      <c r="E22" s="20" t="s">
        <v>79</v>
      </c>
      <c r="F22" s="20" t="s">
        <v>60</v>
      </c>
      <c r="G22" s="34">
        <v>16.05</v>
      </c>
    </row>
    <row r="23" spans="1:7" x14ac:dyDescent="0.3">
      <c r="A23" s="25" t="s">
        <v>158</v>
      </c>
      <c r="B23" s="25" t="s">
        <v>170</v>
      </c>
      <c r="C23" s="25" t="s">
        <v>131</v>
      </c>
      <c r="D23" s="20" t="s">
        <v>81</v>
      </c>
      <c r="E23" s="20" t="s">
        <v>82</v>
      </c>
      <c r="F23" s="20" t="s">
        <v>2</v>
      </c>
      <c r="G23" s="34">
        <v>21.25</v>
      </c>
    </row>
    <row r="24" spans="1:7" x14ac:dyDescent="0.3">
      <c r="A24" s="25" t="s">
        <v>158</v>
      </c>
      <c r="B24" s="25" t="s">
        <v>170</v>
      </c>
      <c r="C24" s="25" t="s">
        <v>154</v>
      </c>
      <c r="D24" s="20" t="s">
        <v>281</v>
      </c>
      <c r="E24" s="20" t="s">
        <v>282</v>
      </c>
      <c r="F24" s="20" t="s">
        <v>21</v>
      </c>
      <c r="G24" s="34">
        <v>23.91</v>
      </c>
    </row>
    <row r="25" spans="1:7" x14ac:dyDescent="0.3">
      <c r="A25" s="25" t="s">
        <v>160</v>
      </c>
      <c r="B25" s="25" t="s">
        <v>161</v>
      </c>
      <c r="C25" s="25" t="s">
        <v>162</v>
      </c>
      <c r="D25" s="20" t="s">
        <v>93</v>
      </c>
      <c r="E25" s="20" t="s">
        <v>283</v>
      </c>
      <c r="F25" s="20" t="s">
        <v>21</v>
      </c>
      <c r="G25" s="34">
        <v>27.33</v>
      </c>
    </row>
    <row r="26" spans="1:7" x14ac:dyDescent="0.3">
      <c r="A26" s="25" t="s">
        <v>160</v>
      </c>
      <c r="B26" s="25" t="s">
        <v>161</v>
      </c>
      <c r="C26" s="25" t="s">
        <v>163</v>
      </c>
      <c r="D26" s="20" t="s">
        <v>95</v>
      </c>
      <c r="E26" s="20" t="s">
        <v>284</v>
      </c>
      <c r="F26" s="20" t="s">
        <v>21</v>
      </c>
      <c r="G26" s="34">
        <v>28.08</v>
      </c>
    </row>
    <row r="27" spans="1:7" x14ac:dyDescent="0.3">
      <c r="A27" s="25" t="s">
        <v>160</v>
      </c>
      <c r="B27" s="25" t="s">
        <v>161</v>
      </c>
      <c r="C27" s="25" t="s">
        <v>154</v>
      </c>
      <c r="D27" s="20" t="s">
        <v>98</v>
      </c>
      <c r="E27" s="20" t="s">
        <v>97</v>
      </c>
      <c r="F27" s="20" t="s">
        <v>21</v>
      </c>
      <c r="G27" s="34">
        <v>22.19</v>
      </c>
    </row>
    <row r="28" spans="1:7" x14ac:dyDescent="0.3">
      <c r="A28" s="25" t="s">
        <v>165</v>
      </c>
      <c r="B28" s="25" t="s">
        <v>169</v>
      </c>
      <c r="C28" s="25" t="s">
        <v>131</v>
      </c>
      <c r="D28" s="20" t="s">
        <v>285</v>
      </c>
      <c r="E28" s="20" t="s">
        <v>286</v>
      </c>
      <c r="F28" s="20" t="s">
        <v>2</v>
      </c>
      <c r="G28" s="34">
        <v>22.96</v>
      </c>
    </row>
    <row r="29" spans="1:7" x14ac:dyDescent="0.3">
      <c r="A29" s="25" t="s">
        <v>168</v>
      </c>
      <c r="B29" s="25" t="s">
        <v>169</v>
      </c>
      <c r="C29" s="25" t="s">
        <v>162</v>
      </c>
      <c r="D29" s="20" t="s">
        <v>287</v>
      </c>
      <c r="E29" s="20" t="s">
        <v>107</v>
      </c>
      <c r="F29" s="20" t="s">
        <v>15</v>
      </c>
      <c r="G29" s="34">
        <v>21.35</v>
      </c>
    </row>
    <row r="30" spans="1:7" x14ac:dyDescent="0.3">
      <c r="A30" s="25" t="s">
        <v>168</v>
      </c>
      <c r="B30" s="25" t="s">
        <v>169</v>
      </c>
      <c r="C30" s="25" t="s">
        <v>164</v>
      </c>
      <c r="D30" s="20" t="s">
        <v>288</v>
      </c>
      <c r="E30" s="20" t="s">
        <v>108</v>
      </c>
      <c r="F30" s="20" t="s">
        <v>21</v>
      </c>
      <c r="G30" s="34">
        <v>30.75</v>
      </c>
    </row>
    <row r="31" spans="1:7" x14ac:dyDescent="0.3">
      <c r="A31" s="25" t="s">
        <v>168</v>
      </c>
      <c r="B31" s="25" t="s">
        <v>169</v>
      </c>
      <c r="C31" s="25" t="s">
        <v>154</v>
      </c>
      <c r="D31" s="20" t="s">
        <v>289</v>
      </c>
      <c r="E31" s="20" t="s">
        <v>112</v>
      </c>
      <c r="F31" s="20" t="s">
        <v>12</v>
      </c>
      <c r="G31" s="34">
        <v>20.5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Razredna nastava</vt:lpstr>
      <vt:lpstr>Predmetna nastava</vt:lpstr>
      <vt:lpstr>P.P.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2026-09-04T05:16:42Z</dcterms:created>
  <dcterms:modified xsi:type="dcterms:W3CDTF">2026-09-11T07:03:20Z</dcterms:modified>
</cp:coreProperties>
</file>