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.PP.RACUNOVODSTVO\Desktop\Financijska izvješća\2025\"/>
    </mc:Choice>
  </mc:AlternateContent>
  <xr:revisionPtr revIDLastSave="0" documentId="13_ncr:1_{E798AACF-21B2-4737-9E04-228B4ADE9E2C}" xr6:coauthVersionLast="36" xr6:coauthVersionMax="36" xr10:uidLastSave="{00000000-0000-0000-0000-000000000000}"/>
  <bookViews>
    <workbookView xWindow="0" yWindow="0" windowWidth="15405" windowHeight="9870" xr2:uid="{186A4448-2283-40BF-B3AE-2F1861F4817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C93" i="1"/>
  <c r="C89" i="1"/>
  <c r="C85" i="1"/>
  <c r="C82" i="1"/>
  <c r="C79" i="1"/>
  <c r="C74" i="1"/>
  <c r="C69" i="1"/>
  <c r="C63" i="1"/>
  <c r="C49" i="1"/>
  <c r="C36" i="1"/>
  <c r="C22" i="1"/>
</calcChain>
</file>

<file path=xl/sharedStrings.xml><?xml version="1.0" encoding="utf-8"?>
<sst xmlns="http://schemas.openxmlformats.org/spreadsheetml/2006/main" count="109" uniqueCount="98">
  <si>
    <t>Plaće za zaposlene (Ministarstvo)</t>
  </si>
  <si>
    <t>Iznos</t>
  </si>
  <si>
    <t>Odjeljak</t>
  </si>
  <si>
    <t>Plaće za redovan rad</t>
  </si>
  <si>
    <t>Doprinosi za obvezno zdravstveno osiguranje</t>
  </si>
  <si>
    <t>Naknade za prijevoz, za rad na terenu i odvojeni život</t>
  </si>
  <si>
    <t>Plaće za zaposlene Grad Makarska</t>
  </si>
  <si>
    <t>Isplatitelj OŠ oca Petra Perice</t>
  </si>
  <si>
    <t>Službena putovanja</t>
  </si>
  <si>
    <t>Stručno usavršavanje zaposlenika</t>
  </si>
  <si>
    <t>Uredski materijal i ostali materijalni rashodi</t>
  </si>
  <si>
    <t>Apfel d.o.o., OIB: 20939574622, Makarska</t>
  </si>
  <si>
    <t>Alca Zagreb d.o.o., OIB: 58353015102, Zagreb</t>
  </si>
  <si>
    <t>Brzica d.o.o., OIB: 57642697320, Makarska</t>
  </si>
  <si>
    <t>NARODNE NOVINE d.d., OIB: 64546066176, Makarska</t>
  </si>
  <si>
    <t>Rajčić i Ribičić, OIB: 73777741767, Makarska</t>
  </si>
  <si>
    <t>Camteh d.o.o., OIB: 25375999534, Rijeka</t>
  </si>
  <si>
    <t>Trutanić d.o.o., OIB: 35612764424, Poreč</t>
  </si>
  <si>
    <t>Canosa Inženjering d.o.o, OIB: 90054874194, Dubrovnik</t>
  </si>
  <si>
    <t>Materijal i sirovine</t>
  </si>
  <si>
    <t>ČOVIĆ ENTERPRISE d.o.o., OIB: 98425983254, Makarska</t>
  </si>
  <si>
    <t>SENDVIČI SVIJETA J.d.o.o. ZA USLUGE, OIB: 20819151007, Makarska</t>
  </si>
  <si>
    <t>Dukat mlječna industrija d.d., OIB: 25457712630, Zagreb</t>
  </si>
  <si>
    <t>BOBIS d.o.o., OIB: 88148846119, Split</t>
  </si>
  <si>
    <t>Hrvatski Caritas, OIB: 60100836848, Zagreb</t>
  </si>
  <si>
    <t>Lipo i Friško, OIB: 28546842677, Makarska</t>
  </si>
  <si>
    <t>Tovedo d.o.o., OIB: 58747941387, Zagreb</t>
  </si>
  <si>
    <t>Energija</t>
  </si>
  <si>
    <t>Materijal i dijelovi za tekuće i investicijsko održavanje</t>
  </si>
  <si>
    <t>TRGOVINA KLJUČ MAKARSKA j.d.o.o., OIB: 25355817204, Makarska</t>
  </si>
  <si>
    <t>Pevex d.d., OIB: 73660371074, Bjelovar</t>
  </si>
  <si>
    <t>Vranješ d.o.o., OIB: 38069243243, Makarska</t>
  </si>
  <si>
    <t>KINGTRADE d.o.o., OIB: 38720065593, Makarska</t>
  </si>
  <si>
    <t>Luka Ereš Mali majstor</t>
  </si>
  <si>
    <t>LEO MODELI d.o.o., OIB: 14312340103, Čakovec</t>
  </si>
  <si>
    <t>Sitni inventar i auto gume</t>
  </si>
  <si>
    <t>Službena, radna i zaštitna odjeća i obuća</t>
  </si>
  <si>
    <t>Usluge telefona, pošte i prijevoza</t>
  </si>
  <si>
    <t>HRVATSKI TELEKOM d.d., OIB: 81793146560, Zagreb</t>
  </si>
  <si>
    <t>HR POŠTA, OIB: 87311810356, Zagreb</t>
  </si>
  <si>
    <t>Obrt za prijevoz VIR</t>
  </si>
  <si>
    <t>Usluge tekućeg i investicijskog održavanja</t>
  </si>
  <si>
    <t>DVD Makarska, OIB: 91499760033, Makarska</t>
  </si>
  <si>
    <t>GRAMINGINVEST d.o.o., OIB: 61699248964, Split</t>
  </si>
  <si>
    <t>Usluge promidžbe i informiranja</t>
  </si>
  <si>
    <t>Komunalne usluge</t>
  </si>
  <si>
    <t>VODOVOD d.o.o., OIB: 06527308831, Makarska</t>
  </si>
  <si>
    <t>MAKARSKI KOMUNALAC d.o.o., OIB: 12733878804, Makarska</t>
  </si>
  <si>
    <t>CIAN d.o.o., OIB: 04201603871, Split</t>
  </si>
  <si>
    <t>Zakupnine i najamnine</t>
  </si>
  <si>
    <t>Zdravstvene i veterinarske usluge</t>
  </si>
  <si>
    <t>NASTAVNI ZAVOD ZA JAVNO ZDRAVSTVO, OIB: 54948902275, Split</t>
  </si>
  <si>
    <t>Intelektualne i osobne usluge</t>
  </si>
  <si>
    <t>RAZGLEDNICA D.O.O., OIB: 61542228694, Split</t>
  </si>
  <si>
    <t>ALFA ATEST d.o.o., OIB: 03448022583, Split</t>
  </si>
  <si>
    <t>Računalne usluge</t>
  </si>
  <si>
    <t>AP-SPLIT, OIB: 82888704837, Split</t>
  </si>
  <si>
    <t>FLOA d.o.o., OIB: 28753835270, Varaždin</t>
  </si>
  <si>
    <t>Ostale usluge</t>
  </si>
  <si>
    <t>Tavajol, OIB: 38606464753, Makarska</t>
  </si>
  <si>
    <t>Premije osiguranja</t>
  </si>
  <si>
    <t>Reprezentacija</t>
  </si>
  <si>
    <t>Članarine i norme</t>
  </si>
  <si>
    <t>ŠKOLSKE NOVINE, OIB: 24796394086, Zagreb</t>
  </si>
  <si>
    <t>Hrvatska zajednica osnovnih škola, OIB: 78661516143, Zagreb</t>
  </si>
  <si>
    <t>Pristojbe i naknade - volonteri</t>
  </si>
  <si>
    <t>Troškovi sudskih postupaka</t>
  </si>
  <si>
    <t>Ostali nespomenuti rashodi poslovanja</t>
  </si>
  <si>
    <t>Bankarske usluge i usluge platnog prometa</t>
  </si>
  <si>
    <t>FINA - Financijska agencija, OIB: 85821130368, Zagreb</t>
  </si>
  <si>
    <t>Ostali nespomenuti financijski rashodi</t>
  </si>
  <si>
    <t>Tekuće donacije u naravi</t>
  </si>
  <si>
    <t>Uredska oprema i namještaj</t>
  </si>
  <si>
    <t>Geek process d.o.o., OIB: 15077985362, Makarska</t>
  </si>
  <si>
    <t>Komunikacijska oprema</t>
  </si>
  <si>
    <t>Instrumenti, uređaji i strojevi</t>
  </si>
  <si>
    <t>Uređaji, strojevi i oprema za ostale namjene</t>
  </si>
  <si>
    <t>Knjige</t>
  </si>
  <si>
    <t>Ulaganja u računalne programe</t>
  </si>
  <si>
    <t>Dodatna ulaganja na građevinskim objektima</t>
  </si>
  <si>
    <t>Agram Life osiguranje d.d., OIB: 18742666873, Zagreb</t>
  </si>
  <si>
    <t>Biokovsko zvonce, OIB: 88941194590, Makarska</t>
  </si>
  <si>
    <t>Hrvatska udruga ravnatelja, OIB: 97748123085, Zagreb</t>
  </si>
  <si>
    <t>ERA-COMMERCE d.o.o, OIB: 28609792467, Vrgorac</t>
  </si>
  <si>
    <t>Bramat d.o.o., OIB: 69537009375, Makarska</t>
  </si>
  <si>
    <t>Frigo bonsai d.o.o., OIB: 35605275042, Metković</t>
  </si>
  <si>
    <t>Obiteljsko poljoprivredno gospodarstvo Bel</t>
  </si>
  <si>
    <t>SVE TO d.o.o., OIB: 04815836407, Zagreb</t>
  </si>
  <si>
    <t>Bauhaus, OIB:, Zagreb</t>
  </si>
  <si>
    <t>Uskrsnice, božićnice i dar djeci</t>
  </si>
  <si>
    <t>Lidl, Makarska</t>
  </si>
  <si>
    <t>Arbustum d.o.o., OIB:65912621655, Makarska</t>
  </si>
  <si>
    <t>Bućan i Primorac colors d.o.o., OIB: 46516611212, Makarska</t>
  </si>
  <si>
    <t>L.M.D. Travel j.d.o.o., OIB: 07916789011, Makarska</t>
  </si>
  <si>
    <t>Tip-extreme, OIB: 53064111682, Makarska</t>
  </si>
  <si>
    <t>Point d.o.o., OIB: 80947211460, Varaždin</t>
  </si>
  <si>
    <t>Hrvatska Poštanska Banka, OIB: 87939104217, Zagreb</t>
  </si>
  <si>
    <t xml:space="preserve">Ožujak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</si>
</sst>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/>
    <xf numFmtId="49" fontId="0" fillId="0" borderId="0" xfId="0" applyNumberFormat="1" applyAlignment="1"/>
    <xf numFmtId="4" fontId="0" fillId="0" borderId="0" xfId="0" applyNumberFormat="1" applyAlignment="1"/>
    <xf numFmtId="4" fontId="0" fillId="0" borderId="0" xfId="0" applyNumberFormat="1"/>
    <xf numFmtId="0" fontId="0" fillId="0" borderId="1" xfId="0" applyBorder="1" applyAlignment="1">
      <alignment wrapText="1"/>
    </xf>
    <xf numFmtId="0" fontId="1" fillId="0" borderId="2" xfId="0" applyFont="1" applyBorder="1" applyAlignment="1">
      <alignment wrapText="1"/>
    </xf>
    <xf numFmtId="4" fontId="1" fillId="0" borderId="3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5" xfId="0" applyBorder="1"/>
    <xf numFmtId="4" fontId="0" fillId="0" borderId="5" xfId="0" applyNumberFormat="1" applyBorder="1"/>
    <xf numFmtId="0" fontId="0" fillId="0" borderId="1" xfId="0" applyBorder="1"/>
    <xf numFmtId="0" fontId="1" fillId="0" borderId="1" xfId="0" applyFont="1" applyBorder="1"/>
    <xf numFmtId="0" fontId="2" fillId="0" borderId="5" xfId="0" applyFont="1" applyBorder="1"/>
    <xf numFmtId="0" fontId="3" fillId="0" borderId="5" xfId="0" applyFont="1" applyBorder="1"/>
    <xf numFmtId="4" fontId="4" fillId="0" borderId="5" xfId="0" applyNumberFormat="1" applyFont="1" applyBorder="1"/>
    <xf numFmtId="0" fontId="4" fillId="0" borderId="5" xfId="0" applyFont="1" applyBorder="1"/>
    <xf numFmtId="0" fontId="4" fillId="0" borderId="0" xfId="0" applyFont="1"/>
    <xf numFmtId="0" fontId="0" fillId="0" borderId="0" xfId="0" applyAlignment="1">
      <alignment horizontal="center"/>
    </xf>
    <xf numFmtId="4" fontId="0" fillId="0" borderId="0" xfId="0" applyNumberFormat="1" applyAlignment="1">
      <alignment wrapText="1"/>
    </xf>
    <xf numFmtId="4" fontId="4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8718-3D9C-447F-93D0-473ED5B54AF8}">
  <dimension ref="A1:H112"/>
  <sheetViews>
    <sheetView tabSelected="1" workbookViewId="0">
      <selection activeCell="B8" sqref="B8"/>
    </sheetView>
  </sheetViews>
  <sheetFormatPr defaultRowHeight="15" x14ac:dyDescent="0.25"/>
  <cols>
    <col min="1" max="1" width="11.140625" customWidth="1"/>
    <col min="2" max="2" width="59.42578125" customWidth="1"/>
    <col min="3" max="3" width="10.140625" style="4" bestFit="1" customWidth="1"/>
    <col min="4" max="4" width="14.140625" customWidth="1"/>
    <col min="5" max="5" width="13.85546875" customWidth="1"/>
    <col min="6" max="6" width="12.28515625" style="4" customWidth="1"/>
  </cols>
  <sheetData>
    <row r="1" spans="1:8" ht="15.75" thickBot="1" x14ac:dyDescent="0.3">
      <c r="A1" s="24" t="s">
        <v>97</v>
      </c>
      <c r="B1" s="25"/>
      <c r="C1" s="26"/>
      <c r="D1" s="1"/>
      <c r="E1" s="1"/>
      <c r="F1" s="3"/>
      <c r="G1" s="1"/>
      <c r="H1" s="1"/>
    </row>
    <row r="2" spans="1:8" x14ac:dyDescent="0.25">
      <c r="A2" s="2"/>
      <c r="B2" s="2"/>
      <c r="C2" s="3"/>
    </row>
    <row r="3" spans="1:8" ht="15.75" thickBot="1" x14ac:dyDescent="0.3">
      <c r="A3" s="1"/>
      <c r="B3" s="1"/>
    </row>
    <row r="4" spans="1:8" ht="15" customHeight="1" thickBot="1" x14ac:dyDescent="0.3">
      <c r="A4" s="5"/>
      <c r="B4" s="6" t="s">
        <v>0</v>
      </c>
      <c r="C4" s="7" t="s">
        <v>1</v>
      </c>
      <c r="D4" s="8"/>
      <c r="E4" s="8"/>
      <c r="F4" s="22"/>
      <c r="G4" s="8"/>
      <c r="H4" s="8"/>
    </row>
    <row r="5" spans="1:8" ht="15" customHeight="1" x14ac:dyDescent="0.25">
      <c r="A5" s="9" t="s">
        <v>2</v>
      </c>
      <c r="B5" s="10"/>
      <c r="C5" s="11"/>
      <c r="D5" s="10"/>
      <c r="E5" s="10"/>
      <c r="F5" s="11"/>
      <c r="G5" s="10"/>
      <c r="H5" s="10"/>
    </row>
    <row r="6" spans="1:8" x14ac:dyDescent="0.25">
      <c r="A6" s="12">
        <v>3111</v>
      </c>
      <c r="B6" s="12" t="s">
        <v>3</v>
      </c>
      <c r="C6" s="13">
        <v>119885.16</v>
      </c>
    </row>
    <row r="7" spans="1:8" x14ac:dyDescent="0.25">
      <c r="A7" s="12">
        <v>3121</v>
      </c>
      <c r="B7" s="12" t="s">
        <v>89</v>
      </c>
      <c r="C7" s="13">
        <v>0</v>
      </c>
    </row>
    <row r="8" spans="1:8" x14ac:dyDescent="0.25">
      <c r="A8" s="12">
        <v>3132</v>
      </c>
      <c r="B8" s="12" t="s">
        <v>4</v>
      </c>
      <c r="C8" s="13">
        <v>19781.07</v>
      </c>
    </row>
    <row r="9" spans="1:8" x14ac:dyDescent="0.25">
      <c r="A9" s="12">
        <v>3212</v>
      </c>
      <c r="B9" s="12" t="s">
        <v>5</v>
      </c>
      <c r="C9" s="13">
        <v>2173.08</v>
      </c>
    </row>
    <row r="10" spans="1:8" ht="15.75" thickBot="1" x14ac:dyDescent="0.3"/>
    <row r="11" spans="1:8" ht="15.75" thickBot="1" x14ac:dyDescent="0.3">
      <c r="A11" s="14"/>
      <c r="B11" s="6" t="s">
        <v>6</v>
      </c>
      <c r="C11" s="7" t="s">
        <v>1</v>
      </c>
    </row>
    <row r="13" spans="1:8" x14ac:dyDescent="0.25">
      <c r="A13" s="12">
        <v>3111</v>
      </c>
      <c r="B13" s="12" t="s">
        <v>3</v>
      </c>
      <c r="C13" s="13">
        <v>11401.56</v>
      </c>
      <c r="D13" s="21"/>
    </row>
    <row r="14" spans="1:8" x14ac:dyDescent="0.25">
      <c r="A14" s="12">
        <v>3121</v>
      </c>
      <c r="B14" s="12" t="s">
        <v>89</v>
      </c>
      <c r="C14" s="13">
        <v>0</v>
      </c>
      <c r="D14" s="21"/>
    </row>
    <row r="15" spans="1:8" x14ac:dyDescent="0.25">
      <c r="A15" s="12">
        <v>3132</v>
      </c>
      <c r="B15" s="12" t="s">
        <v>4</v>
      </c>
      <c r="C15" s="13">
        <v>1881.26</v>
      </c>
      <c r="D15" s="21"/>
    </row>
    <row r="16" spans="1:8" x14ac:dyDescent="0.25">
      <c r="A16" s="12">
        <v>3212</v>
      </c>
      <c r="B16" s="12" t="s">
        <v>5</v>
      </c>
      <c r="C16" s="13">
        <v>90.64</v>
      </c>
      <c r="D16" s="21"/>
    </row>
    <row r="17" spans="1:5" ht="15.75" thickBot="1" x14ac:dyDescent="0.3"/>
    <row r="18" spans="1:5" ht="15.75" thickBot="1" x14ac:dyDescent="0.3">
      <c r="A18" s="15"/>
      <c r="B18" s="6" t="s">
        <v>7</v>
      </c>
      <c r="C18" s="7" t="s">
        <v>1</v>
      </c>
    </row>
    <row r="19" spans="1:5" x14ac:dyDescent="0.25">
      <c r="D19" s="4"/>
    </row>
    <row r="20" spans="1:5" x14ac:dyDescent="0.25">
      <c r="A20" s="12">
        <v>3211</v>
      </c>
      <c r="B20" s="16" t="s">
        <v>8</v>
      </c>
      <c r="C20" s="13">
        <v>2070.4699999999998</v>
      </c>
      <c r="D20" s="4"/>
    </row>
    <row r="21" spans="1:5" x14ac:dyDescent="0.25">
      <c r="A21" s="12">
        <v>3213</v>
      </c>
      <c r="B21" s="16" t="s">
        <v>9</v>
      </c>
      <c r="C21" s="13">
        <v>0</v>
      </c>
    </row>
    <row r="22" spans="1:5" x14ac:dyDescent="0.25">
      <c r="A22" s="12">
        <v>3221</v>
      </c>
      <c r="B22" s="16" t="s">
        <v>10</v>
      </c>
      <c r="C22" s="13">
        <f>SUM(C23:C35)</f>
        <v>1546.93</v>
      </c>
      <c r="D22" s="4"/>
      <c r="E22" s="4"/>
    </row>
    <row r="23" spans="1:5" x14ac:dyDescent="0.25">
      <c r="A23" s="12"/>
      <c r="B23" s="16" t="s">
        <v>11</v>
      </c>
      <c r="C23" s="13">
        <v>499.04</v>
      </c>
      <c r="D23" s="4"/>
      <c r="E23" s="4"/>
    </row>
    <row r="24" spans="1:5" x14ac:dyDescent="0.25">
      <c r="A24" s="12"/>
      <c r="B24" s="16" t="s">
        <v>12</v>
      </c>
      <c r="C24" s="13">
        <v>252.11</v>
      </c>
      <c r="D24" s="4"/>
    </row>
    <row r="25" spans="1:5" x14ac:dyDescent="0.25">
      <c r="A25" s="12"/>
      <c r="B25" s="16" t="s">
        <v>13</v>
      </c>
      <c r="C25" s="13">
        <v>0</v>
      </c>
      <c r="D25" s="4"/>
    </row>
    <row r="26" spans="1:5" x14ac:dyDescent="0.25">
      <c r="A26" s="12"/>
      <c r="B26" s="16" t="s">
        <v>14</v>
      </c>
      <c r="C26" s="13">
        <v>233.78</v>
      </c>
      <c r="D26" s="4"/>
    </row>
    <row r="27" spans="1:5" x14ac:dyDescent="0.25">
      <c r="A27" s="12"/>
      <c r="B27" s="16" t="s">
        <v>15</v>
      </c>
      <c r="C27" s="13">
        <v>0</v>
      </c>
      <c r="D27" s="4"/>
    </row>
    <row r="28" spans="1:5" x14ac:dyDescent="0.25">
      <c r="A28" s="12"/>
      <c r="B28" s="17" t="s">
        <v>16</v>
      </c>
      <c r="C28" s="18">
        <v>0</v>
      </c>
      <c r="D28" s="4"/>
    </row>
    <row r="29" spans="1:5" x14ac:dyDescent="0.25">
      <c r="A29" s="12"/>
      <c r="B29" s="16" t="s">
        <v>17</v>
      </c>
      <c r="C29" s="13">
        <v>0</v>
      </c>
      <c r="D29" s="4"/>
    </row>
    <row r="30" spans="1:5" x14ac:dyDescent="0.25">
      <c r="A30" s="12"/>
      <c r="B30" s="16" t="s">
        <v>18</v>
      </c>
      <c r="C30" s="13">
        <v>0</v>
      </c>
      <c r="D30" s="4"/>
    </row>
    <row r="31" spans="1:5" x14ac:dyDescent="0.25">
      <c r="A31" s="12"/>
      <c r="B31" s="16" t="s">
        <v>73</v>
      </c>
      <c r="C31" s="13">
        <v>117</v>
      </c>
      <c r="D31" s="4"/>
    </row>
    <row r="32" spans="1:5" x14ac:dyDescent="0.25">
      <c r="A32" s="12"/>
      <c r="B32" s="16" t="s">
        <v>86</v>
      </c>
      <c r="C32" s="13">
        <v>0</v>
      </c>
      <c r="D32" s="4"/>
    </row>
    <row r="33" spans="1:5" x14ac:dyDescent="0.25">
      <c r="A33" s="12"/>
      <c r="B33" s="16" t="s">
        <v>87</v>
      </c>
      <c r="C33" s="13">
        <v>0</v>
      </c>
      <c r="D33" s="4"/>
    </row>
    <row r="34" spans="1:5" x14ac:dyDescent="0.25">
      <c r="A34" s="12"/>
      <c r="B34" s="16" t="s">
        <v>88</v>
      </c>
      <c r="C34" s="13">
        <v>0</v>
      </c>
      <c r="D34" s="4"/>
    </row>
    <row r="35" spans="1:5" x14ac:dyDescent="0.25">
      <c r="A35" s="12"/>
      <c r="B35" s="16" t="s">
        <v>90</v>
      </c>
      <c r="C35" s="13">
        <v>445</v>
      </c>
      <c r="D35" s="4"/>
    </row>
    <row r="36" spans="1:5" x14ac:dyDescent="0.25">
      <c r="A36" s="12">
        <v>3222</v>
      </c>
      <c r="B36" s="16" t="s">
        <v>19</v>
      </c>
      <c r="C36" s="13">
        <f>SUM(C37:C47)</f>
        <v>11230.77</v>
      </c>
      <c r="D36" s="4"/>
      <c r="E36" s="4"/>
    </row>
    <row r="37" spans="1:5" x14ac:dyDescent="0.25">
      <c r="A37" s="12"/>
      <c r="B37" s="16" t="s">
        <v>11</v>
      </c>
      <c r="C37" s="13">
        <v>748.03</v>
      </c>
      <c r="D37" s="4"/>
      <c r="E37" s="4"/>
    </row>
    <row r="38" spans="1:5" x14ac:dyDescent="0.25">
      <c r="A38" s="12"/>
      <c r="B38" s="16" t="s">
        <v>20</v>
      </c>
      <c r="C38" s="13">
        <v>290.39999999999998</v>
      </c>
      <c r="D38" s="4"/>
      <c r="E38" s="4"/>
    </row>
    <row r="39" spans="1:5" x14ac:dyDescent="0.25">
      <c r="A39" s="12"/>
      <c r="B39" s="16" t="s">
        <v>21</v>
      </c>
      <c r="C39" s="13">
        <v>1311.5700000000002</v>
      </c>
      <c r="D39" s="4"/>
    </row>
    <row r="40" spans="1:5" x14ac:dyDescent="0.25">
      <c r="A40" s="12"/>
      <c r="B40" s="16" t="s">
        <v>22</v>
      </c>
      <c r="C40" s="13">
        <v>377.23</v>
      </c>
      <c r="D40" s="4"/>
    </row>
    <row r="41" spans="1:5" x14ac:dyDescent="0.25">
      <c r="A41" s="12"/>
      <c r="B41" s="16" t="s">
        <v>23</v>
      </c>
      <c r="C41" s="13">
        <v>3261.81</v>
      </c>
      <c r="D41" s="4"/>
    </row>
    <row r="42" spans="1:5" x14ac:dyDescent="0.25">
      <c r="A42" s="12"/>
      <c r="B42" s="16" t="s">
        <v>85</v>
      </c>
      <c r="C42" s="13">
        <v>0</v>
      </c>
      <c r="D42" s="4"/>
    </row>
    <row r="43" spans="1:5" x14ac:dyDescent="0.25">
      <c r="A43" s="12"/>
      <c r="B43" s="16" t="s">
        <v>24</v>
      </c>
      <c r="C43" s="13">
        <v>0</v>
      </c>
      <c r="D43" s="4"/>
    </row>
    <row r="44" spans="1:5" x14ac:dyDescent="0.25">
      <c r="A44" s="12"/>
      <c r="B44" s="16" t="s">
        <v>25</v>
      </c>
      <c r="C44" s="13">
        <v>1923</v>
      </c>
      <c r="D44" s="4"/>
    </row>
    <row r="45" spans="1:5" x14ac:dyDescent="0.25">
      <c r="A45" s="12"/>
      <c r="B45" s="16" t="s">
        <v>90</v>
      </c>
      <c r="C45" s="13">
        <v>910.73</v>
      </c>
      <c r="D45" s="4"/>
    </row>
    <row r="46" spans="1:5" x14ac:dyDescent="0.25">
      <c r="A46" s="12"/>
      <c r="B46" s="16" t="s">
        <v>26</v>
      </c>
      <c r="C46" s="13">
        <v>0</v>
      </c>
      <c r="D46" s="4"/>
    </row>
    <row r="47" spans="1:5" x14ac:dyDescent="0.25">
      <c r="A47" s="12"/>
      <c r="B47" s="16" t="s">
        <v>81</v>
      </c>
      <c r="C47" s="13">
        <v>2408</v>
      </c>
      <c r="D47" s="4"/>
    </row>
    <row r="48" spans="1:5" x14ac:dyDescent="0.25">
      <c r="A48" s="12">
        <v>3223</v>
      </c>
      <c r="B48" s="16" t="s">
        <v>27</v>
      </c>
      <c r="C48" s="13">
        <v>0</v>
      </c>
      <c r="D48" s="4"/>
    </row>
    <row r="49" spans="1:4" x14ac:dyDescent="0.25">
      <c r="A49" s="12">
        <v>3224</v>
      </c>
      <c r="B49" s="16" t="s">
        <v>28</v>
      </c>
      <c r="C49" s="13">
        <f>SUM(C50:C60)</f>
        <v>571.80000000000007</v>
      </c>
      <c r="D49" s="4"/>
    </row>
    <row r="50" spans="1:4" x14ac:dyDescent="0.25">
      <c r="A50" s="12"/>
      <c r="B50" s="16" t="s">
        <v>91</v>
      </c>
      <c r="C50" s="13">
        <v>102.4</v>
      </c>
      <c r="D50" s="4"/>
    </row>
    <row r="51" spans="1:4" x14ac:dyDescent="0.25">
      <c r="A51" s="12"/>
      <c r="B51" s="16" t="s">
        <v>92</v>
      </c>
      <c r="C51" s="13">
        <v>234.8</v>
      </c>
      <c r="D51" s="4"/>
    </row>
    <row r="52" spans="1:4" x14ac:dyDescent="0.25">
      <c r="A52" s="12"/>
      <c r="B52" s="16" t="s">
        <v>29</v>
      </c>
      <c r="C52" s="13">
        <v>0</v>
      </c>
      <c r="D52" s="4"/>
    </row>
    <row r="53" spans="1:4" x14ac:dyDescent="0.25">
      <c r="A53" s="12"/>
      <c r="B53" s="16" t="s">
        <v>30</v>
      </c>
      <c r="C53" s="18">
        <v>29.45</v>
      </c>
      <c r="D53" s="4"/>
    </row>
    <row r="54" spans="1:4" x14ac:dyDescent="0.25">
      <c r="A54" s="12"/>
      <c r="B54" s="16" t="s">
        <v>31</v>
      </c>
      <c r="C54" s="13">
        <v>0</v>
      </c>
      <c r="D54" s="4"/>
    </row>
    <row r="55" spans="1:4" x14ac:dyDescent="0.25">
      <c r="A55" s="12"/>
      <c r="B55" s="17" t="s">
        <v>17</v>
      </c>
      <c r="C55" s="18">
        <v>0</v>
      </c>
      <c r="D55" s="4"/>
    </row>
    <row r="56" spans="1:4" x14ac:dyDescent="0.25">
      <c r="A56" s="12"/>
      <c r="B56" s="16" t="s">
        <v>32</v>
      </c>
      <c r="C56" s="13">
        <v>61.75</v>
      </c>
      <c r="D56" s="4"/>
    </row>
    <row r="57" spans="1:4" x14ac:dyDescent="0.25">
      <c r="A57" s="12"/>
      <c r="B57" s="16" t="s">
        <v>33</v>
      </c>
      <c r="C57" s="13">
        <v>0</v>
      </c>
      <c r="D57" s="4"/>
    </row>
    <row r="58" spans="1:4" x14ac:dyDescent="0.25">
      <c r="A58" s="12"/>
      <c r="B58" s="16" t="s">
        <v>34</v>
      </c>
      <c r="C58" s="4">
        <v>0</v>
      </c>
      <c r="D58" s="4"/>
    </row>
    <row r="59" spans="1:4" x14ac:dyDescent="0.25">
      <c r="A59" s="12"/>
      <c r="B59" s="16" t="s">
        <v>83</v>
      </c>
      <c r="C59" s="13">
        <v>20.6</v>
      </c>
      <c r="D59" s="4"/>
    </row>
    <row r="60" spans="1:4" x14ac:dyDescent="0.25">
      <c r="A60" s="12"/>
      <c r="B60" s="16" t="s">
        <v>84</v>
      </c>
      <c r="C60" s="13">
        <v>122.8</v>
      </c>
      <c r="D60" s="4"/>
    </row>
    <row r="61" spans="1:4" x14ac:dyDescent="0.25">
      <c r="A61" s="12">
        <v>3225</v>
      </c>
      <c r="B61" s="16" t="s">
        <v>35</v>
      </c>
      <c r="C61" s="13">
        <v>0</v>
      </c>
      <c r="D61" s="4"/>
    </row>
    <row r="62" spans="1:4" x14ac:dyDescent="0.25">
      <c r="A62" s="12">
        <v>3227</v>
      </c>
      <c r="B62" s="16" t="s">
        <v>36</v>
      </c>
      <c r="C62" s="13">
        <v>0</v>
      </c>
      <c r="D62" s="4"/>
    </row>
    <row r="63" spans="1:4" x14ac:dyDescent="0.25">
      <c r="A63" s="12">
        <v>3231</v>
      </c>
      <c r="B63" s="16" t="s">
        <v>37</v>
      </c>
      <c r="C63" s="13">
        <f>SUM(C64:C68)</f>
        <v>1739.52</v>
      </c>
      <c r="D63" s="4"/>
    </row>
    <row r="64" spans="1:4" x14ac:dyDescent="0.25">
      <c r="A64" s="12"/>
      <c r="B64" s="16" t="s">
        <v>38</v>
      </c>
      <c r="C64" s="13">
        <v>164.1</v>
      </c>
      <c r="D64" s="4"/>
    </row>
    <row r="65" spans="1:6" x14ac:dyDescent="0.25">
      <c r="A65" s="12"/>
      <c r="B65" s="16" t="s">
        <v>39</v>
      </c>
      <c r="C65" s="13">
        <v>22.76</v>
      </c>
      <c r="D65" s="4"/>
    </row>
    <row r="66" spans="1:6" x14ac:dyDescent="0.25">
      <c r="A66" s="12"/>
      <c r="B66" s="16" t="s">
        <v>40</v>
      </c>
      <c r="C66" s="13">
        <v>625.66</v>
      </c>
      <c r="D66" s="4"/>
    </row>
    <row r="67" spans="1:6" x14ac:dyDescent="0.25">
      <c r="A67" s="12"/>
      <c r="B67" s="16" t="s">
        <v>93</v>
      </c>
      <c r="C67" s="13">
        <v>477</v>
      </c>
      <c r="D67" s="4"/>
    </row>
    <row r="68" spans="1:6" x14ac:dyDescent="0.25">
      <c r="A68" s="12"/>
      <c r="B68" s="16" t="s">
        <v>94</v>
      </c>
      <c r="C68" s="13">
        <v>450</v>
      </c>
      <c r="D68" s="4"/>
    </row>
    <row r="69" spans="1:6" x14ac:dyDescent="0.25">
      <c r="A69" s="12">
        <v>3232</v>
      </c>
      <c r="B69" s="16" t="s">
        <v>41</v>
      </c>
      <c r="C69" s="13">
        <f>SUM(C70:C72)</f>
        <v>477.5</v>
      </c>
      <c r="D69" s="4"/>
    </row>
    <row r="70" spans="1:6" x14ac:dyDescent="0.25">
      <c r="A70" s="12"/>
      <c r="B70" s="16" t="s">
        <v>42</v>
      </c>
      <c r="C70" s="13">
        <v>0</v>
      </c>
      <c r="D70" s="4"/>
    </row>
    <row r="71" spans="1:6" x14ac:dyDescent="0.25">
      <c r="A71" s="12"/>
      <c r="B71" s="16" t="s">
        <v>43</v>
      </c>
      <c r="C71" s="13">
        <v>477.5</v>
      </c>
      <c r="D71" s="4"/>
    </row>
    <row r="72" spans="1:6" x14ac:dyDescent="0.25">
      <c r="A72" s="12"/>
      <c r="B72" s="16" t="s">
        <v>32</v>
      </c>
      <c r="C72" s="13">
        <v>0</v>
      </c>
      <c r="D72" s="4"/>
    </row>
    <row r="73" spans="1:6" x14ac:dyDescent="0.25">
      <c r="A73" s="12">
        <v>3233</v>
      </c>
      <c r="B73" s="16" t="s">
        <v>44</v>
      </c>
      <c r="C73" s="13">
        <v>0</v>
      </c>
      <c r="D73" s="4"/>
    </row>
    <row r="74" spans="1:6" x14ac:dyDescent="0.25">
      <c r="A74" s="12">
        <v>3234</v>
      </c>
      <c r="B74" s="16" t="s">
        <v>45</v>
      </c>
      <c r="C74" s="13">
        <f>SUM(C75:C77)</f>
        <v>226.34</v>
      </c>
      <c r="D74" s="4"/>
    </row>
    <row r="75" spans="1:6" x14ac:dyDescent="0.25">
      <c r="A75" s="12"/>
      <c r="B75" s="16" t="s">
        <v>46</v>
      </c>
      <c r="C75" s="13">
        <v>175.93</v>
      </c>
      <c r="D75" s="4"/>
    </row>
    <row r="76" spans="1:6" s="20" customFormat="1" x14ac:dyDescent="0.25">
      <c r="A76" s="19"/>
      <c r="B76" s="17" t="s">
        <v>47</v>
      </c>
      <c r="C76" s="18">
        <v>50.41</v>
      </c>
      <c r="D76" s="4"/>
      <c r="F76" s="23"/>
    </row>
    <row r="77" spans="1:6" s="20" customFormat="1" x14ac:dyDescent="0.25">
      <c r="A77" s="19"/>
      <c r="B77" s="17" t="s">
        <v>48</v>
      </c>
      <c r="C77" s="18">
        <v>0</v>
      </c>
      <c r="D77" s="4"/>
      <c r="F77" s="23"/>
    </row>
    <row r="78" spans="1:6" x14ac:dyDescent="0.25">
      <c r="A78" s="12">
        <v>3235</v>
      </c>
      <c r="B78" s="16" t="s">
        <v>49</v>
      </c>
      <c r="C78" s="13">
        <v>0</v>
      </c>
      <c r="D78" s="4"/>
    </row>
    <row r="79" spans="1:6" x14ac:dyDescent="0.25">
      <c r="A79" s="12">
        <v>3236</v>
      </c>
      <c r="B79" s="16" t="s">
        <v>50</v>
      </c>
      <c r="C79" s="13">
        <f>SUM(C80:C81)</f>
        <v>0</v>
      </c>
      <c r="D79" s="4"/>
    </row>
    <row r="80" spans="1:6" x14ac:dyDescent="0.25">
      <c r="A80" s="12"/>
      <c r="B80" s="16" t="s">
        <v>51</v>
      </c>
      <c r="C80" s="13">
        <v>0</v>
      </c>
      <c r="D80" s="4"/>
    </row>
    <row r="81" spans="1:4" x14ac:dyDescent="0.25">
      <c r="A81" s="12"/>
      <c r="B81" s="16" t="s">
        <v>80</v>
      </c>
      <c r="C81" s="13">
        <v>0</v>
      </c>
      <c r="D81" s="4"/>
    </row>
    <row r="82" spans="1:4" x14ac:dyDescent="0.25">
      <c r="A82" s="12">
        <v>3237</v>
      </c>
      <c r="B82" s="16" t="s">
        <v>52</v>
      </c>
      <c r="C82" s="13">
        <f>SUM(C83:C84)</f>
        <v>0</v>
      </c>
      <c r="D82" s="4"/>
    </row>
    <row r="83" spans="1:4" x14ac:dyDescent="0.25">
      <c r="A83" s="12"/>
      <c r="B83" s="16" t="s">
        <v>53</v>
      </c>
      <c r="C83" s="13">
        <v>0</v>
      </c>
      <c r="D83" s="4"/>
    </row>
    <row r="84" spans="1:4" x14ac:dyDescent="0.25">
      <c r="A84" s="12"/>
      <c r="B84" s="16" t="s">
        <v>54</v>
      </c>
      <c r="C84" s="13">
        <v>0</v>
      </c>
      <c r="D84" s="4"/>
    </row>
    <row r="85" spans="1:4" x14ac:dyDescent="0.25">
      <c r="A85" s="12">
        <v>3238</v>
      </c>
      <c r="B85" s="16" t="s">
        <v>55</v>
      </c>
      <c r="C85" s="13">
        <f>SUM(C86:C88)</f>
        <v>210.72</v>
      </c>
      <c r="D85" s="4"/>
    </row>
    <row r="86" spans="1:4" x14ac:dyDescent="0.25">
      <c r="A86" s="12"/>
      <c r="B86" s="16" t="s">
        <v>56</v>
      </c>
      <c r="C86" s="13">
        <v>121.13</v>
      </c>
      <c r="D86" s="4"/>
    </row>
    <row r="87" spans="1:4" x14ac:dyDescent="0.25">
      <c r="A87" s="12"/>
      <c r="B87" s="16" t="s">
        <v>57</v>
      </c>
      <c r="C87" s="13">
        <v>0</v>
      </c>
      <c r="D87" s="4"/>
    </row>
    <row r="88" spans="1:4" x14ac:dyDescent="0.25">
      <c r="A88" s="12"/>
      <c r="B88" s="16" t="s">
        <v>95</v>
      </c>
      <c r="C88" s="13">
        <v>89.59</v>
      </c>
      <c r="D88" s="4"/>
    </row>
    <row r="89" spans="1:4" x14ac:dyDescent="0.25">
      <c r="A89" s="12">
        <v>3239</v>
      </c>
      <c r="B89" s="16" t="s">
        <v>58</v>
      </c>
      <c r="C89" s="13">
        <f>SUM(C90)</f>
        <v>0</v>
      </c>
      <c r="D89" s="4"/>
    </row>
    <row r="90" spans="1:4" x14ac:dyDescent="0.25">
      <c r="A90" s="12"/>
      <c r="B90" s="16" t="s">
        <v>59</v>
      </c>
      <c r="C90" s="13">
        <v>0</v>
      </c>
      <c r="D90" s="4"/>
    </row>
    <row r="91" spans="1:4" x14ac:dyDescent="0.25">
      <c r="A91" s="12">
        <v>3292</v>
      </c>
      <c r="B91" s="16" t="s">
        <v>60</v>
      </c>
      <c r="C91" s="13">
        <v>0</v>
      </c>
      <c r="D91" s="4"/>
    </row>
    <row r="92" spans="1:4" x14ac:dyDescent="0.25">
      <c r="A92" s="12">
        <v>3293</v>
      </c>
      <c r="B92" s="16" t="s">
        <v>61</v>
      </c>
      <c r="C92" s="13">
        <v>0</v>
      </c>
      <c r="D92" s="4"/>
    </row>
    <row r="93" spans="1:4" x14ac:dyDescent="0.25">
      <c r="A93" s="12">
        <v>3294</v>
      </c>
      <c r="B93" s="16" t="s">
        <v>62</v>
      </c>
      <c r="C93" s="13">
        <f>SUM(C94:C96)</f>
        <v>0</v>
      </c>
      <c r="D93" s="4"/>
    </row>
    <row r="94" spans="1:4" x14ac:dyDescent="0.25">
      <c r="A94" s="12"/>
      <c r="B94" s="16" t="s">
        <v>63</v>
      </c>
      <c r="C94" s="13">
        <v>0</v>
      </c>
      <c r="D94" s="4"/>
    </row>
    <row r="95" spans="1:4" x14ac:dyDescent="0.25">
      <c r="A95" s="12"/>
      <c r="B95" s="16" t="s">
        <v>64</v>
      </c>
      <c r="C95" s="13">
        <v>0</v>
      </c>
      <c r="D95" s="4"/>
    </row>
    <row r="96" spans="1:4" x14ac:dyDescent="0.25">
      <c r="A96" s="12"/>
      <c r="B96" s="16" t="s">
        <v>82</v>
      </c>
      <c r="C96" s="13">
        <v>0</v>
      </c>
      <c r="D96" s="4"/>
    </row>
    <row r="97" spans="1:4" x14ac:dyDescent="0.25">
      <c r="A97" s="12">
        <v>3295</v>
      </c>
      <c r="B97" s="16" t="s">
        <v>65</v>
      </c>
      <c r="C97" s="13">
        <v>0</v>
      </c>
      <c r="D97" s="4"/>
    </row>
    <row r="98" spans="1:4" x14ac:dyDescent="0.25">
      <c r="A98" s="12">
        <v>3296</v>
      </c>
      <c r="B98" s="16" t="s">
        <v>66</v>
      </c>
      <c r="C98" s="13">
        <v>0</v>
      </c>
      <c r="D98" s="4"/>
    </row>
    <row r="99" spans="1:4" x14ac:dyDescent="0.25">
      <c r="A99" s="12">
        <v>3299</v>
      </c>
      <c r="B99" s="16" t="s">
        <v>67</v>
      </c>
      <c r="C99" s="13">
        <v>0</v>
      </c>
      <c r="D99" s="4"/>
    </row>
    <row r="100" spans="1:4" x14ac:dyDescent="0.25">
      <c r="A100" s="12">
        <v>3431</v>
      </c>
      <c r="B100" s="16" t="s">
        <v>68</v>
      </c>
      <c r="C100" s="13">
        <f>SUM(C101:C102)</f>
        <v>121.13</v>
      </c>
      <c r="D100" s="4"/>
    </row>
    <row r="101" spans="1:4" x14ac:dyDescent="0.25">
      <c r="A101" s="12"/>
      <c r="B101" s="16" t="s">
        <v>96</v>
      </c>
      <c r="C101" s="13">
        <v>119.22</v>
      </c>
      <c r="D101" s="4"/>
    </row>
    <row r="102" spans="1:4" x14ac:dyDescent="0.25">
      <c r="A102" s="12"/>
      <c r="B102" s="16" t="s">
        <v>69</v>
      </c>
      <c r="C102" s="13">
        <v>1.91</v>
      </c>
      <c r="D102" s="4"/>
    </row>
    <row r="103" spans="1:4" x14ac:dyDescent="0.25">
      <c r="A103" s="12">
        <v>3434</v>
      </c>
      <c r="B103" s="16" t="s">
        <v>70</v>
      </c>
      <c r="C103" s="13">
        <v>0</v>
      </c>
      <c r="D103" s="4"/>
    </row>
    <row r="104" spans="1:4" x14ac:dyDescent="0.25">
      <c r="A104" s="12">
        <v>3812</v>
      </c>
      <c r="B104" s="16" t="s">
        <v>71</v>
      </c>
      <c r="C104" s="13">
        <v>0</v>
      </c>
      <c r="D104" s="4"/>
    </row>
    <row r="105" spans="1:4" x14ac:dyDescent="0.25">
      <c r="A105" s="12">
        <v>4221</v>
      </c>
      <c r="B105" s="16" t="s">
        <v>72</v>
      </c>
      <c r="C105" s="13">
        <v>0</v>
      </c>
      <c r="D105" s="4"/>
    </row>
    <row r="106" spans="1:4" x14ac:dyDescent="0.25">
      <c r="A106" s="12"/>
      <c r="B106" s="16" t="s">
        <v>73</v>
      </c>
      <c r="C106" s="13">
        <v>0</v>
      </c>
      <c r="D106" s="4"/>
    </row>
    <row r="107" spans="1:4" x14ac:dyDescent="0.25">
      <c r="A107" s="12">
        <v>4222</v>
      </c>
      <c r="B107" s="16" t="s">
        <v>74</v>
      </c>
      <c r="C107" s="13">
        <v>0</v>
      </c>
      <c r="D107" s="4"/>
    </row>
    <row r="108" spans="1:4" x14ac:dyDescent="0.25">
      <c r="A108" s="12">
        <v>4225</v>
      </c>
      <c r="B108" s="16" t="s">
        <v>75</v>
      </c>
      <c r="C108" s="13">
        <v>0</v>
      </c>
      <c r="D108" s="4"/>
    </row>
    <row r="109" spans="1:4" x14ac:dyDescent="0.25">
      <c r="A109" s="12">
        <v>4227</v>
      </c>
      <c r="B109" s="16" t="s">
        <v>76</v>
      </c>
      <c r="C109" s="13">
        <v>0</v>
      </c>
      <c r="D109" s="4"/>
    </row>
    <row r="110" spans="1:4" x14ac:dyDescent="0.25">
      <c r="A110" s="12">
        <v>4241</v>
      </c>
      <c r="B110" s="16" t="s">
        <v>77</v>
      </c>
      <c r="C110" s="13">
        <v>0</v>
      </c>
      <c r="D110" s="4"/>
    </row>
    <row r="111" spans="1:4" x14ac:dyDescent="0.25">
      <c r="A111" s="12">
        <v>4262</v>
      </c>
      <c r="B111" s="16" t="s">
        <v>78</v>
      </c>
      <c r="C111" s="13">
        <v>0</v>
      </c>
      <c r="D111" s="4"/>
    </row>
    <row r="112" spans="1:4" x14ac:dyDescent="0.25">
      <c r="A112" s="12">
        <v>4511</v>
      </c>
      <c r="B112" s="16" t="s">
        <v>79</v>
      </c>
      <c r="C112" s="13">
        <v>0</v>
      </c>
      <c r="D112" s="4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Paunović</dc:creator>
  <cp:lastModifiedBy>Josip Paunović</cp:lastModifiedBy>
  <dcterms:created xsi:type="dcterms:W3CDTF">2024-02-14T13:39:39Z</dcterms:created>
  <dcterms:modified xsi:type="dcterms:W3CDTF">2026-02-25T08:55:29Z</dcterms:modified>
</cp:coreProperties>
</file>