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OS.PP.RACUNOVODSTVO\Desktop\2023\Financijski izvještaji\1-6-2023\"/>
    </mc:Choice>
  </mc:AlternateContent>
  <xr:revisionPtr revIDLastSave="0" documentId="13_ncr:1_{7F901C88-458D-43B4-AD80-3139BB38362D}"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2" i="9"/>
  <c r="F291" i="9"/>
  <c r="H290" i="9"/>
  <c r="G290" i="9"/>
  <c r="E290" i="9" s="1"/>
  <c r="B290" i="9" s="1"/>
  <c r="F290" i="9"/>
  <c r="F289" i="9"/>
  <c r="H288" i="9"/>
  <c r="G288" i="9"/>
  <c r="F288" i="9"/>
  <c r="E288" i="9"/>
  <c r="B288" i="9" s="1"/>
  <c r="F287" i="9"/>
  <c r="F286" i="9"/>
  <c r="H285" i="9"/>
  <c r="E285" i="9" s="1"/>
  <c r="B285" i="9" s="1"/>
  <c r="G285" i="9"/>
  <c r="F285" i="9"/>
  <c r="H284" i="9"/>
  <c r="G284" i="9"/>
  <c r="E284" i="9" s="1"/>
  <c r="B284" i="9" s="1"/>
  <c r="F284" i="9"/>
  <c r="H283" i="9"/>
  <c r="G283" i="9"/>
  <c r="F283" i="9"/>
  <c r="F282" i="9"/>
  <c r="H281" i="9"/>
  <c r="G281" i="9"/>
  <c r="E281" i="9" s="1"/>
  <c r="B281" i="9" s="1"/>
  <c r="F281" i="9"/>
  <c r="H280" i="9"/>
  <c r="E280" i="9" s="1"/>
  <c r="B280" i="9" s="1"/>
  <c r="G280" i="9"/>
  <c r="F280" i="9"/>
  <c r="H279" i="9"/>
  <c r="G279" i="9"/>
  <c r="F279" i="9"/>
  <c r="E279" i="9"/>
  <c r="B279" i="9" s="1"/>
  <c r="F278" i="9"/>
  <c r="F277" i="9"/>
  <c r="F276" i="9"/>
  <c r="F274" i="9"/>
  <c r="L273" i="9"/>
  <c r="F273" i="9" s="1"/>
  <c r="H273" i="9"/>
  <c r="I272" i="9"/>
  <c r="H272" i="9"/>
  <c r="F272" i="9"/>
  <c r="E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F263" i="9" s="1"/>
  <c r="L263" i="9"/>
  <c r="E263" i="9"/>
  <c r="B263" i="9"/>
  <c r="M262" i="9"/>
  <c r="L262" i="9"/>
  <c r="F262" i="9"/>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B256" i="9" s="1"/>
  <c r="E256" i="9"/>
  <c r="M255" i="9"/>
  <c r="L255" i="9"/>
  <c r="F255" i="9" s="1"/>
  <c r="B255" i="9" s="1"/>
  <c r="E255" i="9"/>
  <c r="M254" i="9"/>
  <c r="L254" i="9"/>
  <c r="F254" i="9"/>
  <c r="E254" i="9"/>
  <c r="B254" i="9" s="1"/>
  <c r="M253" i="9"/>
  <c r="L253" i="9"/>
  <c r="F253" i="9"/>
  <c r="B253" i="9" s="1"/>
  <c r="E253" i="9"/>
  <c r="M252" i="9"/>
  <c r="L252" i="9"/>
  <c r="F252" i="9" s="1"/>
  <c r="B252" i="9" s="1"/>
  <c r="E252" i="9"/>
  <c r="M251" i="9"/>
  <c r="L251" i="9"/>
  <c r="E251" i="9"/>
  <c r="M250" i="9"/>
  <c r="L250" i="9"/>
  <c r="F250" i="9"/>
  <c r="E250" i="9"/>
  <c r="B250" i="9" s="1"/>
  <c r="M249" i="9"/>
  <c r="L249" i="9"/>
  <c r="F249" i="9"/>
  <c r="B249" i="9" s="1"/>
  <c r="E249" i="9"/>
  <c r="M248" i="9"/>
  <c r="L248" i="9"/>
  <c r="F248" i="9" s="1"/>
  <c r="B248" i="9" s="1"/>
  <c r="E248" i="9"/>
  <c r="M247" i="9"/>
  <c r="L247" i="9"/>
  <c r="F247" i="9" s="1"/>
  <c r="E247" i="9"/>
  <c r="B247" i="9"/>
  <c r="M246" i="9"/>
  <c r="L246" i="9"/>
  <c r="F246" i="9"/>
  <c r="E246" i="9"/>
  <c r="B246" i="9" s="1"/>
  <c r="M245" i="9"/>
  <c r="L245" i="9"/>
  <c r="F245" i="9"/>
  <c r="B245" i="9" s="1"/>
  <c r="E245" i="9"/>
  <c r="M244" i="9"/>
  <c r="L244" i="9"/>
  <c r="F244" i="9" s="1"/>
  <c r="B244" i="9" s="1"/>
  <c r="E244" i="9"/>
  <c r="M243" i="9"/>
  <c r="L243" i="9"/>
  <c r="E243" i="9"/>
  <c r="M242" i="9"/>
  <c r="L242" i="9"/>
  <c r="F242" i="9"/>
  <c r="E242" i="9"/>
  <c r="B242" i="9" s="1"/>
  <c r="M241" i="9"/>
  <c r="L241" i="9"/>
  <c r="F241" i="9"/>
  <c r="B241" i="9" s="1"/>
  <c r="E241" i="9"/>
  <c r="M240" i="9"/>
  <c r="L240" i="9"/>
  <c r="F240" i="9" s="1"/>
  <c r="B240" i="9" s="1"/>
  <c r="E240" i="9"/>
  <c r="M239" i="9"/>
  <c r="L239" i="9"/>
  <c r="F239" i="9" s="1"/>
  <c r="B239" i="9" s="1"/>
  <c r="E239" i="9"/>
  <c r="M238" i="9"/>
  <c r="L238" i="9"/>
  <c r="F238" i="9"/>
  <c r="E238" i="9"/>
  <c r="B238" i="9" s="1"/>
  <c r="M237" i="9"/>
  <c r="L237" i="9"/>
  <c r="F237" i="9"/>
  <c r="B237" i="9" s="1"/>
  <c r="E237" i="9"/>
  <c r="M236" i="9"/>
  <c r="L236" i="9"/>
  <c r="F236" i="9" s="1"/>
  <c r="B236" i="9" s="1"/>
  <c r="E236" i="9"/>
  <c r="M235" i="9"/>
  <c r="L235" i="9"/>
  <c r="E235" i="9"/>
  <c r="M234" i="9"/>
  <c r="L234" i="9"/>
  <c r="F234" i="9"/>
  <c r="E234" i="9"/>
  <c r="B234" i="9" s="1"/>
  <c r="M233" i="9"/>
  <c r="L233" i="9"/>
  <c r="F233" i="9"/>
  <c r="B233" i="9" s="1"/>
  <c r="E233" i="9"/>
  <c r="M232" i="9"/>
  <c r="L232" i="9"/>
  <c r="F232" i="9" s="1"/>
  <c r="B232" i="9" s="1"/>
  <c r="E232" i="9"/>
  <c r="M231" i="9"/>
  <c r="L231" i="9"/>
  <c r="F231" i="9" s="1"/>
  <c r="E231" i="9"/>
  <c r="B231" i="9"/>
  <c r="M230" i="9"/>
  <c r="L230" i="9"/>
  <c r="F230" i="9"/>
  <c r="E230" i="9"/>
  <c r="B230" i="9" s="1"/>
  <c r="M229" i="9"/>
  <c r="L229" i="9"/>
  <c r="F229" i="9"/>
  <c r="B229" i="9" s="1"/>
  <c r="E229" i="9"/>
  <c r="M228" i="9"/>
  <c r="L228" i="9"/>
  <c r="F228" i="9" s="1"/>
  <c r="B228" i="9" s="1"/>
  <c r="E228" i="9"/>
  <c r="M227" i="9"/>
  <c r="L227" i="9"/>
  <c r="E227" i="9"/>
  <c r="M226" i="9"/>
  <c r="L226" i="9"/>
  <c r="F226" i="9"/>
  <c r="E226" i="9"/>
  <c r="B226" i="9" s="1"/>
  <c r="M225" i="9"/>
  <c r="L225" i="9"/>
  <c r="F225" i="9"/>
  <c r="B225" i="9" s="1"/>
  <c r="E225" i="9"/>
  <c r="M224" i="9"/>
  <c r="L224" i="9"/>
  <c r="F224" i="9" s="1"/>
  <c r="B224" i="9" s="1"/>
  <c r="E224" i="9"/>
  <c r="M223" i="9"/>
  <c r="L223" i="9"/>
  <c r="F223" i="9" s="1"/>
  <c r="B223" i="9" s="1"/>
  <c r="E223" i="9"/>
  <c r="M222" i="9"/>
  <c r="F222" i="9" s="1"/>
  <c r="L222" i="9"/>
  <c r="E222" i="9"/>
  <c r="M221" i="9"/>
  <c r="L221" i="9"/>
  <c r="F221" i="9"/>
  <c r="B221" i="9" s="1"/>
  <c r="E221" i="9"/>
  <c r="M220" i="9"/>
  <c r="L220" i="9"/>
  <c r="F220" i="9" s="1"/>
  <c r="B220" i="9" s="1"/>
  <c r="E220" i="9"/>
  <c r="M219" i="9"/>
  <c r="L219" i="9"/>
  <c r="E219" i="9"/>
  <c r="M218" i="9"/>
  <c r="F218" i="9" s="1"/>
  <c r="L218" i="9"/>
  <c r="E218" i="9"/>
  <c r="M217" i="9"/>
  <c r="F217" i="9" s="1"/>
  <c r="B217" i="9" s="1"/>
  <c r="L217" i="9"/>
  <c r="E217" i="9"/>
  <c r="M216" i="9"/>
  <c r="L216" i="9"/>
  <c r="E216" i="9"/>
  <c r="M215" i="9"/>
  <c r="F215" i="9" s="1"/>
  <c r="L215" i="9"/>
  <c r="E215" i="9"/>
  <c r="B215" i="9" s="1"/>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F119" i="9"/>
  <c r="E119" i="9"/>
  <c r="B119" i="9" s="1"/>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E91" i="9" s="1"/>
  <c r="G91" i="9"/>
  <c r="F91" i="9"/>
  <c r="H90" i="9"/>
  <c r="G90" i="9"/>
  <c r="E90" i="9" s="1"/>
  <c r="B90" i="9" s="1"/>
  <c r="F90" i="9"/>
  <c r="H89" i="9"/>
  <c r="G89" i="9"/>
  <c r="F89" i="9"/>
  <c r="H88" i="9"/>
  <c r="G88" i="9"/>
  <c r="F88" i="9"/>
  <c r="E88" i="9"/>
  <c r="B88" i="9" s="1"/>
  <c r="H87" i="9"/>
  <c r="G87" i="9"/>
  <c r="E87" i="9" s="1"/>
  <c r="F87" i="9"/>
  <c r="H86" i="9"/>
  <c r="G86" i="9"/>
  <c r="E86" i="9" s="1"/>
  <c r="B86" i="9" s="1"/>
  <c r="F86" i="9"/>
  <c r="H85" i="9"/>
  <c r="G85" i="9"/>
  <c r="E85" i="9" s="1"/>
  <c r="B85" i="9" s="1"/>
  <c r="F85" i="9"/>
  <c r="H84" i="9"/>
  <c r="G84" i="9"/>
  <c r="F84" i="9"/>
  <c r="E84" i="9"/>
  <c r="B84" i="9" s="1"/>
  <c r="H83" i="9"/>
  <c r="G83" i="9"/>
  <c r="E83" i="9" s="1"/>
  <c r="F83" i="9"/>
  <c r="H82" i="9"/>
  <c r="G82" i="9"/>
  <c r="E82" i="9" s="1"/>
  <c r="B82" i="9" s="1"/>
  <c r="F82" i="9"/>
  <c r="H81" i="9"/>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E46" i="9" s="1"/>
  <c r="B46" i="9" s="1"/>
  <c r="G46" i="9"/>
  <c r="F46" i="9"/>
  <c r="H45" i="9"/>
  <c r="G45" i="9"/>
  <c r="E45" i="9" s="1"/>
  <c r="F45" i="9"/>
  <c r="H44" i="9"/>
  <c r="G44" i="9"/>
  <c r="E44" i="9" s="1"/>
  <c r="B44" i="9" s="1"/>
  <c r="F44" i="9"/>
  <c r="H43" i="9"/>
  <c r="E43" i="9" s="1"/>
  <c r="B43" i="9" s="1"/>
  <c r="G43" i="9"/>
  <c r="F43" i="9"/>
  <c r="H42" i="9"/>
  <c r="G42" i="9"/>
  <c r="F42" i="9"/>
  <c r="E42" i="9"/>
  <c r="B42" i="9" s="1"/>
  <c r="H41" i="9"/>
  <c r="G41" i="9"/>
  <c r="E41" i="9" s="1"/>
  <c r="B41" i="9" s="1"/>
  <c r="F41" i="9"/>
  <c r="H40" i="9"/>
  <c r="G40" i="9"/>
  <c r="F40" i="9"/>
  <c r="H39" i="9"/>
  <c r="E39" i="9" s="1"/>
  <c r="B39" i="9" s="1"/>
  <c r="G39" i="9"/>
  <c r="F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E33" i="9" s="1"/>
  <c r="B33" i="9" s="1"/>
  <c r="F33" i="9"/>
  <c r="H32" i="9"/>
  <c r="G32" i="9"/>
  <c r="F32" i="9"/>
  <c r="H31" i="9"/>
  <c r="G31" i="9"/>
  <c r="F31" i="9"/>
  <c r="H30" i="9"/>
  <c r="G30" i="9"/>
  <c r="F30" i="9"/>
  <c r="E30" i="9"/>
  <c r="B30" i="9" s="1"/>
  <c r="H29" i="9"/>
  <c r="G29" i="9"/>
  <c r="F29" i="9"/>
  <c r="H28" i="9"/>
  <c r="G28" i="9"/>
  <c r="E28" i="9" s="1"/>
  <c r="B28" i="9" s="1"/>
  <c r="F28" i="9"/>
  <c r="H27" i="9"/>
  <c r="E27" i="9" s="1"/>
  <c r="B27" i="9" s="1"/>
  <c r="G27" i="9"/>
  <c r="F27" i="9"/>
  <c r="H26" i="9"/>
  <c r="G26" i="9"/>
  <c r="F26" i="9"/>
  <c r="H25" i="9"/>
  <c r="G25" i="9"/>
  <c r="E25" i="9" s="1"/>
  <c r="B25" i="9" s="1"/>
  <c r="F25" i="9"/>
  <c r="H24" i="9"/>
  <c r="G24" i="9"/>
  <c r="E24" i="9" s="1"/>
  <c r="B24" i="9" s="1"/>
  <c r="F24" i="9"/>
  <c r="H23" i="9"/>
  <c r="E23" i="9" s="1"/>
  <c r="G23" i="9"/>
  <c r="F23" i="9"/>
  <c r="B23" i="9"/>
  <c r="H22" i="9"/>
  <c r="E22" i="9" s="1"/>
  <c r="B22" i="9" s="1"/>
  <c r="G22" i="9"/>
  <c r="F22" i="9"/>
  <c r="H21" i="9"/>
  <c r="G21" i="9"/>
  <c r="E21" i="9" s="1"/>
  <c r="F21" i="9"/>
  <c r="F20" i="9"/>
  <c r="F4" i="9"/>
  <c r="O3" i="9"/>
  <c r="G273" i="9" s="1"/>
  <c r="E273" i="9" s="1"/>
  <c r="I3" i="9"/>
  <c r="H3" i="9"/>
  <c r="G3" i="9"/>
  <c r="D101" i="8"/>
  <c r="D95" i="8"/>
  <c r="D90" i="8"/>
  <c r="C1565" i="1" s="1"/>
  <c r="D85" i="8"/>
  <c r="D80" i="8"/>
  <c r="D75" i="8"/>
  <c r="D70" i="8"/>
  <c r="C1545" i="1" s="1"/>
  <c r="H1545" i="1" s="1"/>
  <c r="D65" i="8"/>
  <c r="D60" i="8"/>
  <c r="D55" i="8"/>
  <c r="D50" i="8"/>
  <c r="D49" i="8" s="1"/>
  <c r="D44" i="8"/>
  <c r="D36" i="8"/>
  <c r="D26" i="8"/>
  <c r="D24" i="8" s="1"/>
  <c r="D18" i="8"/>
  <c r="D8" i="8"/>
  <c r="E44" i="7"/>
  <c r="D44" i="7"/>
  <c r="E39" i="7"/>
  <c r="D39" i="7"/>
  <c r="E38" i="7"/>
  <c r="D38" i="7"/>
  <c r="E30" i="7"/>
  <c r="D30" i="7"/>
  <c r="E23" i="7"/>
  <c r="E22" i="7" s="1"/>
  <c r="D1453" i="1" s="1"/>
  <c r="D23" i="7"/>
  <c r="D22" i="7" s="1"/>
  <c r="D5" i="7" s="1"/>
  <c r="E14" i="7"/>
  <c r="D14" i="7"/>
  <c r="C1445" i="1" s="1"/>
  <c r="E7" i="7"/>
  <c r="D7" i="7"/>
  <c r="E6" i="7"/>
  <c r="D6" i="7"/>
  <c r="C1437" i="1" s="1"/>
  <c r="F140" i="6"/>
  <c r="F139" i="6"/>
  <c r="F138" i="6"/>
  <c r="F137" i="6"/>
  <c r="F136" i="6"/>
  <c r="F135" i="6"/>
  <c r="F134" i="6"/>
  <c r="F133" i="6"/>
  <c r="F132" i="6"/>
  <c r="F131" i="6"/>
  <c r="F130" i="6"/>
  <c r="E130" i="6"/>
  <c r="D130" i="6"/>
  <c r="D129" i="6" s="1"/>
  <c r="F129" i="6" s="1"/>
  <c r="E129" i="6"/>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9" i="6"/>
  <c r="F8" i="6"/>
  <c r="F7" i="6"/>
  <c r="F6" i="6"/>
  <c r="E6" i="6"/>
  <c r="D6" i="6"/>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E239" i="5"/>
  <c r="D239" i="5"/>
  <c r="D238" i="5" s="1"/>
  <c r="F238" i="5" s="1"/>
  <c r="E238" i="5"/>
  <c r="E237"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80" i="5" s="1"/>
  <c r="F179" i="5"/>
  <c r="F178" i="5"/>
  <c r="D177" i="5"/>
  <c r="E176" i="5"/>
  <c r="E175" i="5"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D78" i="5"/>
  <c r="F78" i="5" s="1"/>
  <c r="F77" i="5"/>
  <c r="F76" i="5"/>
  <c r="F75" i="5"/>
  <c r="F74" i="5"/>
  <c r="F73" i="5"/>
  <c r="F72" i="5"/>
  <c r="F71" i="5"/>
  <c r="F70" i="5"/>
  <c r="E70" i="5"/>
  <c r="D70" i="5"/>
  <c r="D69" i="5" s="1"/>
  <c r="F69" i="5" s="1"/>
  <c r="E69"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F626" i="4"/>
  <c r="E626" i="4"/>
  <c r="D626" i="4"/>
  <c r="D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E529" i="4" s="1"/>
  <c r="D555" i="4"/>
  <c r="F555" i="4" s="1"/>
  <c r="F554" i="4"/>
  <c r="F553" i="4"/>
  <c r="F552" i="4"/>
  <c r="F551" i="4"/>
  <c r="E550" i="4"/>
  <c r="D550" i="4"/>
  <c r="F549" i="4"/>
  <c r="F548" i="4"/>
  <c r="F547" i="4"/>
  <c r="F546" i="4"/>
  <c r="F545" i="4"/>
  <c r="F544" i="4"/>
  <c r="E543" i="4"/>
  <c r="D543" i="4"/>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E515" i="4" s="1"/>
  <c r="D519" i="4"/>
  <c r="F519" i="4" s="1"/>
  <c r="F518" i="4"/>
  <c r="F517" i="4"/>
  <c r="F516" i="4"/>
  <c r="E516" i="4"/>
  <c r="D516"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E417" i="4"/>
  <c r="D412" i="1" s="1"/>
  <c r="D417" i="4"/>
  <c r="F417" i="4" s="1"/>
  <c r="E416" i="4"/>
  <c r="D416" i="4"/>
  <c r="F411" i="4"/>
  <c r="F410" i="4"/>
  <c r="F409" i="4"/>
  <c r="F406" i="4"/>
  <c r="F405" i="4"/>
  <c r="F404" i="4"/>
  <c r="F403" i="4"/>
  <c r="E402" i="4"/>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49" i="4"/>
  <c r="E348" i="4"/>
  <c r="D348" i="4"/>
  <c r="F347" i="4"/>
  <c r="F346" i="4"/>
  <c r="F345" i="4"/>
  <c r="E345" i="4"/>
  <c r="E344" i="4" s="1"/>
  <c r="D345" i="4"/>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E311" i="4" s="1"/>
  <c r="D312" i="4"/>
  <c r="F312" i="4" s="1"/>
  <c r="D311" i="4"/>
  <c r="F310" i="4"/>
  <c r="F309" i="4"/>
  <c r="F308" i="4"/>
  <c r="F307" i="4"/>
  <c r="F306" i="4"/>
  <c r="F305" i="4"/>
  <c r="E304" i="4"/>
  <c r="D304" i="4"/>
  <c r="F303" i="4"/>
  <c r="F302" i="4"/>
  <c r="F301" i="4"/>
  <c r="F300" i="4"/>
  <c r="E300" i="4"/>
  <c r="E299" i="4" s="1"/>
  <c r="D300" i="4"/>
  <c r="F296" i="4"/>
  <c r="F295" i="4"/>
  <c r="F294" i="4"/>
  <c r="F293" i="4"/>
  <c r="F292" i="4"/>
  <c r="E288" i="4"/>
  <c r="D288" i="4"/>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F264" i="4"/>
  <c r="E264" i="4"/>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D224" i="4"/>
  <c r="F223" i="4"/>
  <c r="F222" i="4"/>
  <c r="F221" i="4"/>
  <c r="F220" i="4"/>
  <c r="F219" i="4"/>
  <c r="E219" i="4"/>
  <c r="D219" i="4"/>
  <c r="F218" i="4"/>
  <c r="F217" i="4"/>
  <c r="E216" i="4"/>
  <c r="D216" i="4"/>
  <c r="E215" i="4"/>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E163" i="4" s="1"/>
  <c r="D159"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F153" i="4"/>
  <c r="E153" i="4"/>
  <c r="D153" i="4"/>
  <c r="E152" i="4"/>
  <c r="G20" i="9" s="1"/>
  <c r="D152" i="4"/>
  <c r="F150" i="4"/>
  <c r="F149" i="4"/>
  <c r="F148" i="4"/>
  <c r="F147" i="4"/>
  <c r="F146" i="4"/>
  <c r="F145" i="4"/>
  <c r="F144" i="4"/>
  <c r="F143" i="4"/>
  <c r="F142" i="4"/>
  <c r="F141" i="4"/>
  <c r="F140" i="4"/>
  <c r="E140" i="4"/>
  <c r="E139" i="4" s="1"/>
  <c r="D140" i="4"/>
  <c r="D139" i="4"/>
  <c r="F138" i="4"/>
  <c r="F137" i="4"/>
  <c r="F136" i="4"/>
  <c r="F135" i="4"/>
  <c r="E134" i="4"/>
  <c r="F134" i="4" s="1"/>
  <c r="D134" i="4"/>
  <c r="D133" i="4"/>
  <c r="F132" i="4"/>
  <c r="F131" i="4"/>
  <c r="F130" i="4"/>
  <c r="F129" i="4"/>
  <c r="E128" i="4"/>
  <c r="D128" i="4"/>
  <c r="F127" i="4"/>
  <c r="F126" i="4"/>
  <c r="E125" i="4"/>
  <c r="E124" i="4" s="1"/>
  <c r="D125" i="4"/>
  <c r="D124" i="4" s="1"/>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0" i="4"/>
  <c r="F69" i="4"/>
  <c r="E68" i="4"/>
  <c r="D68" i="4"/>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F45" i="4"/>
  <c r="E45" i="4"/>
  <c r="D45" i="4"/>
  <c r="E44" i="4"/>
  <c r="D44" i="4"/>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I30" i="3"/>
  <c r="H30" i="3"/>
  <c r="G30" i="3"/>
  <c r="B30" i="3"/>
  <c r="G29" i="3"/>
  <c r="B29" i="3"/>
  <c r="I28" i="3"/>
  <c r="G28" i="3"/>
  <c r="B28" i="3"/>
  <c r="I27" i="3"/>
  <c r="G27" i="3"/>
  <c r="B27" i="3"/>
  <c r="I26" i="3"/>
  <c r="H26" i="3"/>
  <c r="G26" i="3"/>
  <c r="B26" i="3"/>
  <c r="I25" i="3"/>
  <c r="G25" i="3"/>
  <c r="B25" i="3"/>
  <c r="I24" i="3"/>
  <c r="G24" i="3"/>
  <c r="B24" i="3"/>
  <c r="I23" i="3"/>
  <c r="G23" i="3"/>
  <c r="B23" i="3"/>
  <c r="G22" i="3"/>
  <c r="B22" i="3"/>
  <c r="G21" i="3"/>
  <c r="B21" i="3"/>
  <c r="I20" i="3"/>
  <c r="G20" i="3"/>
  <c r="B20" i="3"/>
  <c r="G19" i="3"/>
  <c r="B19" i="3"/>
  <c r="G18" i="3"/>
  <c r="B18" i="3"/>
  <c r="G17" i="3"/>
  <c r="B17" i="3"/>
  <c r="G16" i="3"/>
  <c r="B16" i="3"/>
  <c r="H10" i="3" a="1"/>
  <c r="H10" i="3"/>
  <c r="L3" i="9" s="1"/>
  <c r="C1580" i="1"/>
  <c r="C1579" i="1"/>
  <c r="H1578" i="1"/>
  <c r="C1578" i="1"/>
  <c r="G1578" i="1" s="1"/>
  <c r="H1577" i="1"/>
  <c r="G1577" i="1"/>
  <c r="C1577" i="1"/>
  <c r="C1576" i="1"/>
  <c r="C1575" i="1"/>
  <c r="H1574" i="1"/>
  <c r="C1574" i="1"/>
  <c r="G1574" i="1" s="1"/>
  <c r="H1573" i="1"/>
  <c r="G1573" i="1"/>
  <c r="C1573" i="1"/>
  <c r="C1572" i="1"/>
  <c r="C1571" i="1"/>
  <c r="H1570" i="1"/>
  <c r="C1570" i="1"/>
  <c r="G1570" i="1" s="1"/>
  <c r="H1569" i="1"/>
  <c r="G1569" i="1"/>
  <c r="C1569" i="1"/>
  <c r="C1568" i="1"/>
  <c r="C1567" i="1"/>
  <c r="H1566" i="1"/>
  <c r="C1566" i="1"/>
  <c r="G1566" i="1" s="1"/>
  <c r="C1564" i="1"/>
  <c r="H1564" i="1" s="1"/>
  <c r="C1563" i="1"/>
  <c r="H1562" i="1"/>
  <c r="C1562" i="1"/>
  <c r="G1562" i="1" s="1"/>
  <c r="H1561" i="1"/>
  <c r="G1561" i="1"/>
  <c r="C1561" i="1"/>
  <c r="C1560" i="1"/>
  <c r="H1560" i="1" s="1"/>
  <c r="C1559" i="1"/>
  <c r="H1558" i="1"/>
  <c r="C1558" i="1"/>
  <c r="G1558" i="1" s="1"/>
  <c r="H1557" i="1"/>
  <c r="G1557" i="1"/>
  <c r="C1557" i="1"/>
  <c r="C1556" i="1"/>
  <c r="H1556" i="1" s="1"/>
  <c r="C1555" i="1"/>
  <c r="H1554" i="1"/>
  <c r="C1554" i="1"/>
  <c r="G1554" i="1" s="1"/>
  <c r="H1553" i="1"/>
  <c r="G1553" i="1"/>
  <c r="C1553" i="1"/>
  <c r="C1552" i="1"/>
  <c r="H1552" i="1" s="1"/>
  <c r="C1551" i="1"/>
  <c r="H1550" i="1"/>
  <c r="C1550" i="1"/>
  <c r="G1550" i="1" s="1"/>
  <c r="H1549" i="1"/>
  <c r="G1549" i="1"/>
  <c r="C1549" i="1"/>
  <c r="C1548" i="1"/>
  <c r="H1548" i="1" s="1"/>
  <c r="C1547" i="1"/>
  <c r="H1546" i="1"/>
  <c r="C1546" i="1"/>
  <c r="G1546" i="1" s="1"/>
  <c r="G1544" i="1"/>
  <c r="C1544" i="1"/>
  <c r="H1544" i="1" s="1"/>
  <c r="C1543" i="1"/>
  <c r="H1542" i="1"/>
  <c r="C1542" i="1"/>
  <c r="G1542" i="1" s="1"/>
  <c r="H1541" i="1"/>
  <c r="G1541" i="1"/>
  <c r="C1541" i="1"/>
  <c r="G1540" i="1"/>
  <c r="C1540" i="1"/>
  <c r="H1540" i="1" s="1"/>
  <c r="C1539" i="1"/>
  <c r="H1538" i="1"/>
  <c r="C1538" i="1"/>
  <c r="G1538" i="1" s="1"/>
  <c r="H1537" i="1"/>
  <c r="G1537" i="1"/>
  <c r="C1537" i="1"/>
  <c r="G1536" i="1"/>
  <c r="C1536" i="1"/>
  <c r="H1536" i="1" s="1"/>
  <c r="C1535" i="1"/>
  <c r="H1534" i="1"/>
  <c r="C1534" i="1"/>
  <c r="G1534" i="1" s="1"/>
  <c r="H1533" i="1"/>
  <c r="G1533" i="1"/>
  <c r="C1533" i="1"/>
  <c r="G1532" i="1"/>
  <c r="C1532" i="1"/>
  <c r="H1532" i="1" s="1"/>
  <c r="C1531" i="1"/>
  <c r="H1530" i="1"/>
  <c r="C1530" i="1"/>
  <c r="G1530" i="1" s="1"/>
  <c r="H1529" i="1"/>
  <c r="G1529" i="1"/>
  <c r="C1529" i="1"/>
  <c r="G1528" i="1"/>
  <c r="C1528" i="1"/>
  <c r="H1528" i="1" s="1"/>
  <c r="C1527" i="1"/>
  <c r="C1526" i="1"/>
  <c r="G1526" i="1" s="1"/>
  <c r="C1524" i="1"/>
  <c r="H1524" i="1" s="1"/>
  <c r="C1523" i="1"/>
  <c r="H1522" i="1"/>
  <c r="C1522" i="1"/>
  <c r="G1522" i="1" s="1"/>
  <c r="H1521" i="1"/>
  <c r="G1521" i="1"/>
  <c r="C1521" i="1"/>
  <c r="G1520" i="1"/>
  <c r="C1520" i="1"/>
  <c r="H1520" i="1" s="1"/>
  <c r="C1519" i="1"/>
  <c r="C1516" i="1"/>
  <c r="C1515" i="1"/>
  <c r="H1515" i="1" s="1"/>
  <c r="H1514" i="1"/>
  <c r="C1514" i="1"/>
  <c r="G1514" i="1" s="1"/>
  <c r="H1513" i="1"/>
  <c r="G1513" i="1"/>
  <c r="C1513" i="1"/>
  <c r="H1512" i="1"/>
  <c r="C1512" i="1"/>
  <c r="G1512" i="1" s="1"/>
  <c r="C1511" i="1"/>
  <c r="H1511" i="1" s="1"/>
  <c r="C1510" i="1"/>
  <c r="G1510" i="1" s="1"/>
  <c r="H1509" i="1"/>
  <c r="G1509" i="1"/>
  <c r="C1509" i="1"/>
  <c r="H1508" i="1"/>
  <c r="G1508" i="1"/>
  <c r="C1508" i="1"/>
  <c r="C1507" i="1"/>
  <c r="C1506" i="1"/>
  <c r="H1505" i="1"/>
  <c r="G1505" i="1"/>
  <c r="C1505" i="1"/>
  <c r="H1504" i="1"/>
  <c r="C1504" i="1"/>
  <c r="G1504" i="1" s="1"/>
  <c r="G1503" i="1"/>
  <c r="C1503" i="1"/>
  <c r="H1503" i="1" s="1"/>
  <c r="C1502" i="1"/>
  <c r="C1500" i="1"/>
  <c r="G1499" i="1"/>
  <c r="C1499" i="1"/>
  <c r="H1499" i="1" s="1"/>
  <c r="C1498" i="1"/>
  <c r="H1497" i="1"/>
  <c r="G1497" i="1"/>
  <c r="C1497" i="1"/>
  <c r="H1496" i="1"/>
  <c r="G1496" i="1"/>
  <c r="C1496" i="1"/>
  <c r="C1495" i="1"/>
  <c r="H1494" i="1"/>
  <c r="C1494" i="1"/>
  <c r="G1494" i="1" s="1"/>
  <c r="C1492" i="1"/>
  <c r="G1492" i="1" s="1"/>
  <c r="C1491" i="1"/>
  <c r="C1490" i="1"/>
  <c r="H1489" i="1"/>
  <c r="G1489" i="1"/>
  <c r="C1489" i="1"/>
  <c r="G1488" i="1"/>
  <c r="C1488" i="1"/>
  <c r="H1488" i="1" s="1"/>
  <c r="C1487" i="1"/>
  <c r="C1486" i="1"/>
  <c r="G1486" i="1" s="1"/>
  <c r="H1485" i="1"/>
  <c r="G1485" i="1"/>
  <c r="C1485" i="1"/>
  <c r="H1484" i="1"/>
  <c r="C1484" i="1"/>
  <c r="G1484" i="1" s="1"/>
  <c r="G1483" i="1"/>
  <c r="C1483" i="1"/>
  <c r="H1483" i="1" s="1"/>
  <c r="C1482" i="1"/>
  <c r="C1480" i="1"/>
  <c r="G1479" i="1"/>
  <c r="D1479" i="1"/>
  <c r="C1479" i="1"/>
  <c r="G1478" i="1"/>
  <c r="D1478" i="1"/>
  <c r="C1478" i="1"/>
  <c r="H1477" i="1"/>
  <c r="D1477" i="1"/>
  <c r="C1477" i="1"/>
  <c r="J1477" i="1" s="1"/>
  <c r="J1476" i="1"/>
  <c r="D1476" i="1"/>
  <c r="C1476" i="1"/>
  <c r="G1475" i="1"/>
  <c r="D1475" i="1"/>
  <c r="C1475" i="1"/>
  <c r="H1475" i="1" s="1"/>
  <c r="H1474" i="1"/>
  <c r="D1474" i="1"/>
  <c r="C1474" i="1"/>
  <c r="G1473" i="1"/>
  <c r="I1473" i="1" s="1"/>
  <c r="D1473" i="1"/>
  <c r="C1473" i="1"/>
  <c r="H1473" i="1" s="1"/>
  <c r="H1472" i="1"/>
  <c r="G1472" i="1"/>
  <c r="I1472" i="1" s="1"/>
  <c r="D1472" i="1"/>
  <c r="C1472" i="1"/>
  <c r="J1472" i="1" s="1"/>
  <c r="D1471" i="1"/>
  <c r="C1471" i="1"/>
  <c r="H1471" i="1" s="1"/>
  <c r="G1470" i="1"/>
  <c r="D1470" i="1"/>
  <c r="C1470" i="1"/>
  <c r="D1469" i="1"/>
  <c r="G1469" i="1" s="1"/>
  <c r="C1469" i="1"/>
  <c r="H1468" i="1"/>
  <c r="G1468" i="1"/>
  <c r="D1468" i="1"/>
  <c r="C1468" i="1"/>
  <c r="J1468" i="1" s="1"/>
  <c r="G1467" i="1"/>
  <c r="I1467" i="1" s="1"/>
  <c r="D1467" i="1"/>
  <c r="C1467" i="1"/>
  <c r="H1467" i="1" s="1"/>
  <c r="H1466" i="1"/>
  <c r="D1466" i="1"/>
  <c r="C1466" i="1"/>
  <c r="G1465" i="1"/>
  <c r="I1465" i="1" s="1"/>
  <c r="D1465" i="1"/>
  <c r="C1465" i="1"/>
  <c r="H1465" i="1" s="1"/>
  <c r="H1464" i="1"/>
  <c r="G1464" i="1"/>
  <c r="I1464" i="1" s="1"/>
  <c r="D1464" i="1"/>
  <c r="C1464" i="1"/>
  <c r="J1464" i="1" s="1"/>
  <c r="D1463" i="1"/>
  <c r="C1463" i="1"/>
  <c r="H1463" i="1" s="1"/>
  <c r="D1462" i="1"/>
  <c r="C1462" i="1"/>
  <c r="H1461" i="1"/>
  <c r="D1461" i="1"/>
  <c r="C1461" i="1"/>
  <c r="G1461" i="1" s="1"/>
  <c r="G1460" i="1"/>
  <c r="I1460" i="1" s="1"/>
  <c r="D1460" i="1"/>
  <c r="C1460" i="1"/>
  <c r="H1460" i="1" s="1"/>
  <c r="H1459" i="1"/>
  <c r="G1459" i="1"/>
  <c r="I1459" i="1" s="1"/>
  <c r="D1459" i="1"/>
  <c r="C1459" i="1"/>
  <c r="J1459" i="1" s="1"/>
  <c r="D1458" i="1"/>
  <c r="C1458" i="1"/>
  <c r="H1458" i="1" s="1"/>
  <c r="D1457" i="1"/>
  <c r="C1457" i="1"/>
  <c r="J1456" i="1"/>
  <c r="D1456" i="1"/>
  <c r="C1456" i="1"/>
  <c r="H1455" i="1"/>
  <c r="G1455" i="1"/>
  <c r="D1455" i="1"/>
  <c r="C1455" i="1"/>
  <c r="J1455" i="1" s="1"/>
  <c r="H1454" i="1"/>
  <c r="G1454" i="1"/>
  <c r="D1454" i="1"/>
  <c r="C1454" i="1"/>
  <c r="H1453" i="1"/>
  <c r="C1453" i="1"/>
  <c r="G1453" i="1" s="1"/>
  <c r="G1452" i="1"/>
  <c r="D1452" i="1"/>
  <c r="C1452" i="1"/>
  <c r="H1451" i="1"/>
  <c r="D1451" i="1"/>
  <c r="C1451" i="1"/>
  <c r="J1451" i="1" s="1"/>
  <c r="J1450" i="1"/>
  <c r="D1450" i="1"/>
  <c r="C1450" i="1"/>
  <c r="D1449" i="1"/>
  <c r="C1449" i="1"/>
  <c r="D1448" i="1"/>
  <c r="G1448" i="1" s="1"/>
  <c r="C1448" i="1"/>
  <c r="D1447" i="1"/>
  <c r="C1447" i="1"/>
  <c r="D1446" i="1"/>
  <c r="C1446" i="1"/>
  <c r="D1445" i="1"/>
  <c r="G1445" i="1" s="1"/>
  <c r="D1444" i="1"/>
  <c r="C1444" i="1"/>
  <c r="J1444" i="1" s="1"/>
  <c r="J1443" i="1"/>
  <c r="G1443" i="1"/>
  <c r="I1443" i="1" s="1"/>
  <c r="D1443" i="1"/>
  <c r="H1443" i="1" s="1"/>
  <c r="C1443" i="1"/>
  <c r="H1442" i="1"/>
  <c r="D1442" i="1"/>
  <c r="C1442" i="1"/>
  <c r="J1441" i="1"/>
  <c r="H1441" i="1"/>
  <c r="G1441" i="1"/>
  <c r="D1441" i="1"/>
  <c r="C1441" i="1"/>
  <c r="J1440" i="1"/>
  <c r="D1440" i="1"/>
  <c r="C1440" i="1"/>
  <c r="J1439" i="1"/>
  <c r="D1439" i="1"/>
  <c r="H1439" i="1" s="1"/>
  <c r="C1439" i="1"/>
  <c r="G1438" i="1"/>
  <c r="D1438" i="1"/>
  <c r="H1438" i="1" s="1"/>
  <c r="C1438" i="1"/>
  <c r="D1437"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G1423" i="1"/>
  <c r="D1423" i="1"/>
  <c r="H1423" i="1" s="1"/>
  <c r="C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D1416" i="1"/>
  <c r="G1415" i="1"/>
  <c r="D1415" i="1"/>
  <c r="H1415" i="1" s="1"/>
  <c r="C1415" i="1"/>
  <c r="D1414" i="1"/>
  <c r="C1414" i="1"/>
  <c r="G1413" i="1"/>
  <c r="D1413" i="1"/>
  <c r="H1413" i="1" s="1"/>
  <c r="C1413" i="1"/>
  <c r="D1412" i="1"/>
  <c r="H1412" i="1" s="1"/>
  <c r="C1412" i="1"/>
  <c r="G1411" i="1"/>
  <c r="D1411" i="1"/>
  <c r="H1411" i="1" s="1"/>
  <c r="C1411" i="1"/>
  <c r="D1410" i="1"/>
  <c r="C1410" i="1"/>
  <c r="G1409" i="1"/>
  <c r="D1409" i="1"/>
  <c r="H1409" i="1" s="1"/>
  <c r="C1409" i="1"/>
  <c r="D1408" i="1"/>
  <c r="D1407" i="1"/>
  <c r="C1407" i="1"/>
  <c r="H1406" i="1"/>
  <c r="D1406" i="1"/>
  <c r="G1406" i="1" s="1"/>
  <c r="C1406" i="1"/>
  <c r="D1405" i="1"/>
  <c r="G1405" i="1" s="1"/>
  <c r="C1405" i="1"/>
  <c r="H1404" i="1"/>
  <c r="D1404" i="1"/>
  <c r="G1404" i="1" s="1"/>
  <c r="C1404" i="1"/>
  <c r="D1403" i="1"/>
  <c r="C1403" i="1"/>
  <c r="H1402" i="1"/>
  <c r="D1402" i="1"/>
  <c r="G1402" i="1" s="1"/>
  <c r="C1402" i="1"/>
  <c r="D1401" i="1"/>
  <c r="G1401" i="1" s="1"/>
  <c r="C1401" i="1"/>
  <c r="H1400" i="1"/>
  <c r="D1400" i="1"/>
  <c r="G1400" i="1" s="1"/>
  <c r="C1400" i="1"/>
  <c r="D1399" i="1"/>
  <c r="C1399" i="1"/>
  <c r="H1398" i="1"/>
  <c r="D1398" i="1"/>
  <c r="G1398" i="1" s="1"/>
  <c r="C1398" i="1"/>
  <c r="D1397" i="1"/>
  <c r="G1397" i="1" s="1"/>
  <c r="C1397" i="1"/>
  <c r="H1396" i="1"/>
  <c r="D1396" i="1"/>
  <c r="G1396" i="1" s="1"/>
  <c r="C1396" i="1"/>
  <c r="D1395" i="1"/>
  <c r="C1395" i="1"/>
  <c r="H1394" i="1"/>
  <c r="D1394" i="1"/>
  <c r="G1394" i="1" s="1"/>
  <c r="C1394" i="1"/>
  <c r="D1393" i="1"/>
  <c r="G1393" i="1" s="1"/>
  <c r="C1393" i="1"/>
  <c r="H1392" i="1"/>
  <c r="D1392" i="1"/>
  <c r="G1392" i="1" s="1"/>
  <c r="C1392" i="1"/>
  <c r="D1391" i="1"/>
  <c r="C1391" i="1"/>
  <c r="H1390" i="1"/>
  <c r="D1390" i="1"/>
  <c r="G1390" i="1" s="1"/>
  <c r="C1390" i="1"/>
  <c r="D1389" i="1"/>
  <c r="G1389" i="1" s="1"/>
  <c r="C1389" i="1"/>
  <c r="H1388" i="1"/>
  <c r="D1388" i="1"/>
  <c r="G1388" i="1" s="1"/>
  <c r="C1388" i="1"/>
  <c r="D1387" i="1"/>
  <c r="C1387" i="1"/>
  <c r="H1386" i="1"/>
  <c r="D1386" i="1"/>
  <c r="G1386" i="1" s="1"/>
  <c r="C1386" i="1"/>
  <c r="D1385" i="1"/>
  <c r="G1385" i="1" s="1"/>
  <c r="C1385" i="1"/>
  <c r="D1384" i="1"/>
  <c r="D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D1344" i="1"/>
  <c r="G1343" i="1"/>
  <c r="D1343" i="1"/>
  <c r="H1343" i="1" s="1"/>
  <c r="C1343" i="1"/>
  <c r="D1342" i="1"/>
  <c r="C1342" i="1"/>
  <c r="G1341" i="1"/>
  <c r="D1341" i="1"/>
  <c r="H1341" i="1" s="1"/>
  <c r="C1341" i="1"/>
  <c r="D1340" i="1"/>
  <c r="H1340" i="1" s="1"/>
  <c r="C1340" i="1"/>
  <c r="G1339" i="1"/>
  <c r="D1339" i="1"/>
  <c r="H1339" i="1" s="1"/>
  <c r="C1339" i="1"/>
  <c r="D1338" i="1"/>
  <c r="C1338" i="1"/>
  <c r="G1337" i="1"/>
  <c r="D1337" i="1"/>
  <c r="H1337" i="1" s="1"/>
  <c r="C1337" i="1"/>
  <c r="D1336" i="1"/>
  <c r="H1336" i="1" s="1"/>
  <c r="C1336" i="1"/>
  <c r="G1335" i="1"/>
  <c r="D1335" i="1"/>
  <c r="H1335" i="1" s="1"/>
  <c r="C1335" i="1"/>
  <c r="D1334" i="1"/>
  <c r="C1334" i="1"/>
  <c r="G1333" i="1"/>
  <c r="D1333" i="1"/>
  <c r="H1333" i="1" s="1"/>
  <c r="C1333" i="1"/>
  <c r="D1332" i="1"/>
  <c r="H1332" i="1" s="1"/>
  <c r="C1332" i="1"/>
  <c r="G1331" i="1"/>
  <c r="D1331" i="1"/>
  <c r="H1331" i="1" s="1"/>
  <c r="C1331" i="1"/>
  <c r="D1330" i="1"/>
  <c r="C1330" i="1"/>
  <c r="D1329" i="1"/>
  <c r="H1328" i="1"/>
  <c r="D1328" i="1"/>
  <c r="G1328" i="1" s="1"/>
  <c r="C1328" i="1"/>
  <c r="D1327" i="1"/>
  <c r="C1327" i="1"/>
  <c r="H1326" i="1"/>
  <c r="D1326" i="1"/>
  <c r="G1326" i="1" s="1"/>
  <c r="C1326" i="1"/>
  <c r="D1325" i="1"/>
  <c r="G1325" i="1" s="1"/>
  <c r="C1325" i="1"/>
  <c r="H1324" i="1"/>
  <c r="D1324" i="1"/>
  <c r="G1324" i="1" s="1"/>
  <c r="C1324"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G1303" i="1"/>
  <c r="D1303" i="1"/>
  <c r="H1303" i="1" s="1"/>
  <c r="C1303" i="1"/>
  <c r="D1302" i="1"/>
  <c r="H1302" i="1" s="1"/>
  <c r="C1302" i="1"/>
  <c r="G1301" i="1"/>
  <c r="D1301" i="1"/>
  <c r="H1301" i="1" s="1"/>
  <c r="C1301" i="1"/>
  <c r="D1300" i="1"/>
  <c r="C1300" i="1"/>
  <c r="D1299" i="1"/>
  <c r="H1298" i="1"/>
  <c r="D1298" i="1"/>
  <c r="G1298" i="1" s="1"/>
  <c r="C1298" i="1"/>
  <c r="D1297" i="1"/>
  <c r="C1297" i="1"/>
  <c r="H1296" i="1"/>
  <c r="D1296" i="1"/>
  <c r="G1296" i="1" s="1"/>
  <c r="C1296" i="1"/>
  <c r="D1295" i="1"/>
  <c r="G1295" i="1" s="1"/>
  <c r="C1295" i="1"/>
  <c r="H1294" i="1"/>
  <c r="D1294" i="1"/>
  <c r="G1294" i="1" s="1"/>
  <c r="C1294" i="1"/>
  <c r="D1293" i="1"/>
  <c r="C1293" i="1"/>
  <c r="H1292" i="1"/>
  <c r="D1292" i="1"/>
  <c r="G1292" i="1" s="1"/>
  <c r="C1292" i="1"/>
  <c r="D1291" i="1"/>
  <c r="G1291" i="1" s="1"/>
  <c r="C1291" i="1"/>
  <c r="H1290" i="1"/>
  <c r="D1290" i="1"/>
  <c r="G1290" i="1" s="1"/>
  <c r="C1290" i="1"/>
  <c r="D1289" i="1"/>
  <c r="C1289" i="1"/>
  <c r="H1288" i="1"/>
  <c r="D1288" i="1"/>
  <c r="G1288" i="1" s="1"/>
  <c r="C1288" i="1"/>
  <c r="D1287" i="1"/>
  <c r="G1287" i="1" s="1"/>
  <c r="C1287" i="1"/>
  <c r="H1286" i="1"/>
  <c r="D1286" i="1"/>
  <c r="G1286" i="1" s="1"/>
  <c r="C1286" i="1"/>
  <c r="D1285" i="1"/>
  <c r="C1285" i="1"/>
  <c r="H1284" i="1"/>
  <c r="D1284" i="1"/>
  <c r="G1284" i="1" s="1"/>
  <c r="C1284" i="1"/>
  <c r="D1283" i="1"/>
  <c r="G1283" i="1" s="1"/>
  <c r="C1283" i="1"/>
  <c r="H1282" i="1"/>
  <c r="D1282" i="1"/>
  <c r="G1282" i="1" s="1"/>
  <c r="C1282" i="1"/>
  <c r="D1281" i="1"/>
  <c r="C1281" i="1"/>
  <c r="H1280" i="1"/>
  <c r="D1280" i="1"/>
  <c r="G1280" i="1" s="1"/>
  <c r="C1280" i="1"/>
  <c r="D1279" i="1"/>
  <c r="G1279" i="1" s="1"/>
  <c r="C1279" i="1"/>
  <c r="H1278" i="1"/>
  <c r="D1278" i="1"/>
  <c r="G1278" i="1" s="1"/>
  <c r="C1278" i="1"/>
  <c r="D1277" i="1"/>
  <c r="C1277" i="1"/>
  <c r="H1276" i="1"/>
  <c r="D1276" i="1"/>
  <c r="G1276" i="1" s="1"/>
  <c r="C1276" i="1"/>
  <c r="D1275" i="1"/>
  <c r="G1275" i="1" s="1"/>
  <c r="C1275" i="1"/>
  <c r="H1274" i="1"/>
  <c r="D1274" i="1"/>
  <c r="G1274" i="1" s="1"/>
  <c r="C1274" i="1"/>
  <c r="D1273" i="1"/>
  <c r="C1273" i="1"/>
  <c r="H1272" i="1"/>
  <c r="D1272" i="1"/>
  <c r="G1272" i="1" s="1"/>
  <c r="C1272" i="1"/>
  <c r="D1271" i="1"/>
  <c r="C1271" i="1"/>
  <c r="H1270" i="1"/>
  <c r="D1270" i="1"/>
  <c r="G1270" i="1" s="1"/>
  <c r="C1270" i="1"/>
  <c r="D1269" i="1"/>
  <c r="C1269" i="1"/>
  <c r="H1268" i="1"/>
  <c r="D1268" i="1"/>
  <c r="G1268" i="1" s="1"/>
  <c r="C1268" i="1"/>
  <c r="D1267" i="1"/>
  <c r="C1267" i="1"/>
  <c r="D1266" i="1"/>
  <c r="C1266" i="1"/>
  <c r="D1265" i="1"/>
  <c r="G1265" i="1" s="1"/>
  <c r="C1265" i="1"/>
  <c r="D1264" i="1"/>
  <c r="G1264" i="1" s="1"/>
  <c r="C1264" i="1"/>
  <c r="H1263" i="1"/>
  <c r="D1263" i="1"/>
  <c r="G1263" i="1" s="1"/>
  <c r="C1263" i="1"/>
  <c r="D1262" i="1"/>
  <c r="C1262" i="1"/>
  <c r="D1261" i="1"/>
  <c r="G1261" i="1" s="1"/>
  <c r="C1261" i="1"/>
  <c r="D1260" i="1"/>
  <c r="G1260" i="1" s="1"/>
  <c r="C1260" i="1"/>
  <c r="H1259" i="1"/>
  <c r="D1259" i="1"/>
  <c r="G1259" i="1" s="1"/>
  <c r="C1259" i="1"/>
  <c r="D1258" i="1"/>
  <c r="C1258" i="1"/>
  <c r="D1257" i="1"/>
  <c r="G1257" i="1" s="1"/>
  <c r="C1257" i="1"/>
  <c r="D1256" i="1"/>
  <c r="G1256" i="1" s="1"/>
  <c r="C1256" i="1"/>
  <c r="H1255" i="1"/>
  <c r="D1255" i="1"/>
  <c r="G1255" i="1" s="1"/>
  <c r="C1255" i="1"/>
  <c r="D1254" i="1"/>
  <c r="C1254" i="1"/>
  <c r="D1253" i="1"/>
  <c r="G1253" i="1" s="1"/>
  <c r="C1253" i="1"/>
  <c r="D1252" i="1"/>
  <c r="G1252" i="1" s="1"/>
  <c r="C1252" i="1"/>
  <c r="H1251" i="1"/>
  <c r="D1251" i="1"/>
  <c r="G1251" i="1" s="1"/>
  <c r="C1251" i="1"/>
  <c r="D1250" i="1"/>
  <c r="C1250" i="1"/>
  <c r="D1249" i="1"/>
  <c r="G1249" i="1" s="1"/>
  <c r="C1249" i="1"/>
  <c r="D1248" i="1"/>
  <c r="G1248" i="1" s="1"/>
  <c r="C1248" i="1"/>
  <c r="H1247" i="1"/>
  <c r="D1247" i="1"/>
  <c r="G1247" i="1" s="1"/>
  <c r="C1247" i="1"/>
  <c r="D1246" i="1"/>
  <c r="C1246" i="1"/>
  <c r="D1245" i="1"/>
  <c r="G1245" i="1" s="1"/>
  <c r="C1245" i="1"/>
  <c r="D1244" i="1"/>
  <c r="G1244" i="1" s="1"/>
  <c r="C1244" i="1"/>
  <c r="H1243" i="1"/>
  <c r="D1243" i="1"/>
  <c r="G1243" i="1" s="1"/>
  <c r="C1243" i="1"/>
  <c r="D1242" i="1"/>
  <c r="C1242" i="1"/>
  <c r="D1241" i="1"/>
  <c r="G1241" i="1" s="1"/>
  <c r="C1241" i="1"/>
  <c r="D1240" i="1"/>
  <c r="G1240" i="1" s="1"/>
  <c r="C1240" i="1"/>
  <c r="H1239" i="1"/>
  <c r="D1239" i="1"/>
  <c r="G1239" i="1" s="1"/>
  <c r="C1239" i="1"/>
  <c r="D1238" i="1"/>
  <c r="C1238" i="1"/>
  <c r="D1237" i="1"/>
  <c r="G1237" i="1" s="1"/>
  <c r="C1237" i="1"/>
  <c r="D1236" i="1"/>
  <c r="D1235" i="1"/>
  <c r="D1234" i="1"/>
  <c r="G1234" i="1" s="1"/>
  <c r="C1234" i="1"/>
  <c r="H1233" i="1"/>
  <c r="D1233" i="1"/>
  <c r="G1233" i="1" s="1"/>
  <c r="C1233" i="1"/>
  <c r="D1232" i="1"/>
  <c r="C1232" i="1"/>
  <c r="D1231" i="1"/>
  <c r="G1231" i="1" s="1"/>
  <c r="C1231" i="1"/>
  <c r="D1230" i="1"/>
  <c r="G1230" i="1" s="1"/>
  <c r="C1230" i="1"/>
  <c r="H1229" i="1"/>
  <c r="D1229" i="1"/>
  <c r="G1229" i="1" s="1"/>
  <c r="C1229" i="1"/>
  <c r="D1228" i="1"/>
  <c r="C1228" i="1"/>
  <c r="D1227" i="1"/>
  <c r="G1227" i="1" s="1"/>
  <c r="C1227" i="1"/>
  <c r="D1226" i="1"/>
  <c r="G1226" i="1" s="1"/>
  <c r="C1226" i="1"/>
  <c r="H1225" i="1"/>
  <c r="D1225" i="1"/>
  <c r="G1225" i="1" s="1"/>
  <c r="C1225" i="1"/>
  <c r="D1224" i="1"/>
  <c r="C1224" i="1"/>
  <c r="D1223" i="1"/>
  <c r="G1223" i="1" s="1"/>
  <c r="C1223" i="1"/>
  <c r="D1222" i="1"/>
  <c r="G1222" i="1" s="1"/>
  <c r="C1222" i="1"/>
  <c r="H1221" i="1"/>
  <c r="D1221" i="1"/>
  <c r="G1221" i="1" s="1"/>
  <c r="C1221" i="1"/>
  <c r="D1220" i="1"/>
  <c r="C1220" i="1"/>
  <c r="D1219" i="1"/>
  <c r="C1219" i="1"/>
  <c r="D1218" i="1"/>
  <c r="C1218" i="1"/>
  <c r="D1217" i="1"/>
  <c r="C1217" i="1"/>
  <c r="D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D1182" i="1"/>
  <c r="C1182" i="1"/>
  <c r="D1181" i="1"/>
  <c r="H1181" i="1" s="1"/>
  <c r="C1181" i="1"/>
  <c r="D1180" i="1"/>
  <c r="H1180" i="1" s="1"/>
  <c r="C1180" i="1"/>
  <c r="G1179" i="1"/>
  <c r="D1179" i="1"/>
  <c r="H1179" i="1" s="1"/>
  <c r="C1179" i="1"/>
  <c r="D1178" i="1"/>
  <c r="C1178" i="1"/>
  <c r="D1177" i="1"/>
  <c r="H1177" i="1" s="1"/>
  <c r="C1177" i="1"/>
  <c r="D1176" i="1"/>
  <c r="H1176" i="1" s="1"/>
  <c r="C1176" i="1"/>
  <c r="G1175" i="1"/>
  <c r="D1175" i="1"/>
  <c r="H1175" i="1" s="1"/>
  <c r="C1175" i="1"/>
  <c r="D1174" i="1"/>
  <c r="C1174" i="1"/>
  <c r="D1173" i="1"/>
  <c r="H1173" i="1" s="1"/>
  <c r="C1173" i="1"/>
  <c r="D1172" i="1"/>
  <c r="H1172" i="1" s="1"/>
  <c r="C1172" i="1"/>
  <c r="G1171" i="1"/>
  <c r="D1171" i="1"/>
  <c r="H1171" i="1" s="1"/>
  <c r="C1171" i="1"/>
  <c r="D1170" i="1"/>
  <c r="C1170" i="1"/>
  <c r="D1169" i="1"/>
  <c r="H1169" i="1" s="1"/>
  <c r="C1169" i="1"/>
  <c r="D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D1153" i="1"/>
  <c r="D1152" i="1"/>
  <c r="D1151" i="1"/>
  <c r="G1151" i="1" s="1"/>
  <c r="C1151" i="1"/>
  <c r="H1150" i="1"/>
  <c r="D1150" i="1"/>
  <c r="G1150" i="1" s="1"/>
  <c r="C1150"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D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D1120" i="1"/>
  <c r="D1119" i="1"/>
  <c r="H1119" i="1" s="1"/>
  <c r="C1119" i="1"/>
  <c r="D1118" i="1"/>
  <c r="H1118" i="1" s="1"/>
  <c r="C1118" i="1"/>
  <c r="G1117" i="1"/>
  <c r="D1117" i="1"/>
  <c r="H1117" i="1" s="1"/>
  <c r="C1117" i="1"/>
  <c r="D1116" i="1"/>
  <c r="C1116" i="1"/>
  <c r="D1115" i="1"/>
  <c r="H1115" i="1" s="1"/>
  <c r="C1115" i="1"/>
  <c r="D1114" i="1"/>
  <c r="H1114" i="1" s="1"/>
  <c r="C1114" i="1"/>
  <c r="G1113" i="1"/>
  <c r="D1113" i="1"/>
  <c r="H1113" i="1" s="1"/>
  <c r="C1113" i="1"/>
  <c r="D1112" i="1"/>
  <c r="D1111" i="1"/>
  <c r="G1111" i="1" s="1"/>
  <c r="C1111" i="1"/>
  <c r="H1110" i="1"/>
  <c r="D1110" i="1"/>
  <c r="G1110" i="1" s="1"/>
  <c r="C1110" i="1"/>
  <c r="D1109" i="1"/>
  <c r="C1109" i="1"/>
  <c r="D1108" i="1"/>
  <c r="G1108" i="1" s="1"/>
  <c r="C1108" i="1"/>
  <c r="D1107" i="1"/>
  <c r="G1107" i="1" s="1"/>
  <c r="C1107" i="1"/>
  <c r="H1106" i="1"/>
  <c r="D1106" i="1"/>
  <c r="G1106" i="1" s="1"/>
  <c r="C1106"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D1083" i="1"/>
  <c r="H1083" i="1" s="1"/>
  <c r="C1083" i="1"/>
  <c r="G1082" i="1"/>
  <c r="D1082" i="1"/>
  <c r="H1082" i="1" s="1"/>
  <c r="C1082" i="1"/>
  <c r="G1081" i="1"/>
  <c r="D1081" i="1"/>
  <c r="H1081" i="1" s="1"/>
  <c r="C1081" i="1"/>
  <c r="D1080" i="1"/>
  <c r="C1080" i="1"/>
  <c r="D1079" i="1"/>
  <c r="H1079" i="1" s="1"/>
  <c r="C1079" i="1"/>
  <c r="G1078" i="1"/>
  <c r="D1078" i="1"/>
  <c r="H1078" i="1" s="1"/>
  <c r="C1078" i="1"/>
  <c r="G1077" i="1"/>
  <c r="D1077" i="1"/>
  <c r="H1077" i="1" s="1"/>
  <c r="C1077" i="1"/>
  <c r="D1076" i="1"/>
  <c r="C1076" i="1"/>
  <c r="D1075" i="1"/>
  <c r="H1075" i="1" s="1"/>
  <c r="C1075" i="1"/>
  <c r="G1074" i="1"/>
  <c r="D1074" i="1"/>
  <c r="H1074" i="1" s="1"/>
  <c r="C1074" i="1"/>
  <c r="G1073" i="1"/>
  <c r="D1073" i="1"/>
  <c r="H1073" i="1" s="1"/>
  <c r="C1073" i="1"/>
  <c r="D1072" i="1"/>
  <c r="C1072" i="1"/>
  <c r="D1071" i="1"/>
  <c r="H1071" i="1" s="1"/>
  <c r="C1071" i="1"/>
  <c r="G1070" i="1"/>
  <c r="D1070" i="1"/>
  <c r="H1070" i="1" s="1"/>
  <c r="C1070" i="1"/>
  <c r="G1069" i="1"/>
  <c r="D1069" i="1"/>
  <c r="H1069" i="1" s="1"/>
  <c r="C1069" i="1"/>
  <c r="D1068" i="1"/>
  <c r="C1068" i="1"/>
  <c r="D1067" i="1"/>
  <c r="H1067" i="1" s="1"/>
  <c r="C1067" i="1"/>
  <c r="D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5" i="1"/>
  <c r="C1045" i="1"/>
  <c r="D1044" i="1"/>
  <c r="H1044" i="1" s="1"/>
  <c r="C1044" i="1"/>
  <c r="G1043" i="1"/>
  <c r="D1043" i="1"/>
  <c r="H1043" i="1" s="1"/>
  <c r="C1043" i="1"/>
  <c r="G1042" i="1"/>
  <c r="D1042" i="1"/>
  <c r="H1042" i="1" s="1"/>
  <c r="C1042" i="1"/>
  <c r="D1041" i="1"/>
  <c r="H1040" i="1"/>
  <c r="D1040" i="1"/>
  <c r="G1040" i="1" s="1"/>
  <c r="C1040" i="1"/>
  <c r="H1039" i="1"/>
  <c r="D1039" i="1"/>
  <c r="G1039" i="1" s="1"/>
  <c r="C1039" i="1"/>
  <c r="D1038" i="1"/>
  <c r="C1038" i="1"/>
  <c r="D1037" i="1"/>
  <c r="G1037" i="1" s="1"/>
  <c r="C1037" i="1"/>
  <c r="H1036" i="1"/>
  <c r="D1036" i="1"/>
  <c r="G1036" i="1" s="1"/>
  <c r="C1036" i="1"/>
  <c r="H1035" i="1"/>
  <c r="D1035" i="1"/>
  <c r="G1035" i="1" s="1"/>
  <c r="C1035" i="1"/>
  <c r="D1034" i="1"/>
  <c r="C1034" i="1"/>
  <c r="D1033" i="1"/>
  <c r="G1033" i="1" s="1"/>
  <c r="C1033" i="1"/>
  <c r="H1032" i="1"/>
  <c r="D1032" i="1"/>
  <c r="G1032" i="1" s="1"/>
  <c r="C1032" i="1"/>
  <c r="H1031" i="1"/>
  <c r="D1031" i="1"/>
  <c r="G1031" i="1" s="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D989" i="1"/>
  <c r="C989" i="1"/>
  <c r="D988" i="1"/>
  <c r="H988" i="1" s="1"/>
  <c r="C988" i="1"/>
  <c r="G987" i="1"/>
  <c r="D987" i="1"/>
  <c r="H987" i="1" s="1"/>
  <c r="C987" i="1"/>
  <c r="G986" i="1"/>
  <c r="D986" i="1"/>
  <c r="H986" i="1" s="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H647" i="1" s="1"/>
  <c r="C647" i="1"/>
  <c r="H646" i="1"/>
  <c r="G646" i="1"/>
  <c r="D646" i="1"/>
  <c r="C646" i="1"/>
  <c r="D645" i="1"/>
  <c r="G645" i="1" s="1"/>
  <c r="C645" i="1"/>
  <c r="D644" i="1"/>
  <c r="H644" i="1" s="1"/>
  <c r="C644" i="1"/>
  <c r="D643" i="1"/>
  <c r="G643" i="1" s="1"/>
  <c r="C643" i="1"/>
  <c r="D642" i="1"/>
  <c r="H642" i="1" s="1"/>
  <c r="C642" i="1"/>
  <c r="H641" i="1"/>
  <c r="G641" i="1"/>
  <c r="D641" i="1"/>
  <c r="C641" i="1"/>
  <c r="D632" i="1"/>
  <c r="G632" i="1" s="1"/>
  <c r="C632" i="1"/>
  <c r="D631" i="1"/>
  <c r="H631" i="1" s="1"/>
  <c r="C631" i="1"/>
  <c r="D628" i="1"/>
  <c r="G628" i="1" s="1"/>
  <c r="C628" i="1"/>
  <c r="D627" i="1"/>
  <c r="G627" i="1" s="1"/>
  <c r="C627" i="1"/>
  <c r="H626" i="1"/>
  <c r="D626" i="1"/>
  <c r="G626" i="1" s="1"/>
  <c r="C626" i="1"/>
  <c r="H625" i="1"/>
  <c r="D625" i="1"/>
  <c r="G625" i="1" s="1"/>
  <c r="C625" i="1"/>
  <c r="D624" i="1"/>
  <c r="G624" i="1" s="1"/>
  <c r="C624" i="1"/>
  <c r="D623" i="1"/>
  <c r="G623" i="1" s="1"/>
  <c r="C623" i="1"/>
  <c r="H622" i="1"/>
  <c r="D622" i="1"/>
  <c r="G622" i="1" s="1"/>
  <c r="C622" i="1"/>
  <c r="H621" i="1"/>
  <c r="D621" i="1"/>
  <c r="G621" i="1" s="1"/>
  <c r="C621"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D587" i="1"/>
  <c r="D586" i="1"/>
  <c r="H586" i="1" s="1"/>
  <c r="C586" i="1"/>
  <c r="G585" i="1"/>
  <c r="D585" i="1"/>
  <c r="H585" i="1" s="1"/>
  <c r="C585" i="1"/>
  <c r="G584" i="1"/>
  <c r="D584" i="1"/>
  <c r="H584" i="1" s="1"/>
  <c r="C584" i="1"/>
  <c r="D583" i="1"/>
  <c r="H583" i="1" s="1"/>
  <c r="C583" i="1"/>
  <c r="D582" i="1"/>
  <c r="H582" i="1" s="1"/>
  <c r="C582" i="1"/>
  <c r="G581" i="1"/>
  <c r="D581" i="1"/>
  <c r="H581" i="1" s="1"/>
  <c r="C581" i="1"/>
  <c r="G580" i="1"/>
  <c r="D580" i="1"/>
  <c r="H580" i="1" s="1"/>
  <c r="C580" i="1"/>
  <c r="D579" i="1"/>
  <c r="H578" i="1"/>
  <c r="D578" i="1"/>
  <c r="G578" i="1" s="1"/>
  <c r="C578" i="1"/>
  <c r="H577" i="1"/>
  <c r="D577" i="1"/>
  <c r="G577" i="1" s="1"/>
  <c r="C577" i="1"/>
  <c r="D576" i="1"/>
  <c r="G576" i="1" s="1"/>
  <c r="C576" i="1"/>
  <c r="D575" i="1"/>
  <c r="G575" i="1" s="1"/>
  <c r="C575" i="1"/>
  <c r="D574" i="1"/>
  <c r="H573" i="1"/>
  <c r="G573" i="1"/>
  <c r="D573" i="1"/>
  <c r="C573" i="1"/>
  <c r="H572" i="1"/>
  <c r="G572" i="1"/>
  <c r="D572" i="1"/>
  <c r="C572" i="1"/>
  <c r="H571" i="1"/>
  <c r="G571" i="1"/>
  <c r="D571" i="1"/>
  <c r="C571" i="1"/>
  <c r="H570" i="1"/>
  <c r="G570" i="1"/>
  <c r="D570" i="1"/>
  <c r="C570" i="1"/>
  <c r="H569" i="1"/>
  <c r="G569" i="1"/>
  <c r="D569" i="1"/>
  <c r="C569" i="1"/>
  <c r="D568" i="1"/>
  <c r="D567" i="1"/>
  <c r="H567" i="1" s="1"/>
  <c r="C567" i="1"/>
  <c r="D566" i="1"/>
  <c r="H566" i="1" s="1"/>
  <c r="C566" i="1"/>
  <c r="D565" i="1"/>
  <c r="G564" i="1"/>
  <c r="D564" i="1"/>
  <c r="H564" i="1" s="1"/>
  <c r="C564" i="1"/>
  <c r="G563" i="1"/>
  <c r="D563" i="1"/>
  <c r="H563" i="1" s="1"/>
  <c r="C563" i="1"/>
  <c r="D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D544" i="1"/>
  <c r="D543" i="1"/>
  <c r="G543" i="1" s="1"/>
  <c r="C543" i="1"/>
  <c r="D542" i="1"/>
  <c r="H542" i="1" s="1"/>
  <c r="C542" i="1"/>
  <c r="D541" i="1"/>
  <c r="G541" i="1" s="1"/>
  <c r="C541" i="1"/>
  <c r="D540" i="1"/>
  <c r="H540" i="1" s="1"/>
  <c r="C540" i="1"/>
  <c r="D539" i="1"/>
  <c r="H539" i="1" s="1"/>
  <c r="C539" i="1"/>
  <c r="D538" i="1"/>
  <c r="G538" i="1" s="1"/>
  <c r="C538" i="1"/>
  <c r="D537" i="1"/>
  <c r="G536" i="1"/>
  <c r="D536" i="1"/>
  <c r="H536" i="1" s="1"/>
  <c r="C536" i="1"/>
  <c r="G535" i="1"/>
  <c r="D535" i="1"/>
  <c r="H535" i="1" s="1"/>
  <c r="C535" i="1"/>
  <c r="D534" i="1"/>
  <c r="H534" i="1" s="1"/>
  <c r="C534" i="1"/>
  <c r="D533" i="1"/>
  <c r="H533" i="1" s="1"/>
  <c r="C533" i="1"/>
  <c r="D532" i="1"/>
  <c r="D531" i="1"/>
  <c r="G531" i="1" s="1"/>
  <c r="C531" i="1"/>
  <c r="D530" i="1"/>
  <c r="G530" i="1" s="1"/>
  <c r="C530" i="1"/>
  <c r="D529" i="1"/>
  <c r="H528" i="1"/>
  <c r="G528" i="1"/>
  <c r="D528" i="1"/>
  <c r="C528" i="1"/>
  <c r="H527" i="1"/>
  <c r="G527" i="1"/>
  <c r="D527" i="1"/>
  <c r="C527" i="1"/>
  <c r="H526" i="1"/>
  <c r="G526" i="1"/>
  <c r="D526" i="1"/>
  <c r="C526" i="1"/>
  <c r="H525" i="1"/>
  <c r="G525" i="1"/>
  <c r="D525" i="1"/>
  <c r="C525" i="1"/>
  <c r="H524" i="1"/>
  <c r="G524" i="1"/>
  <c r="D524" i="1"/>
  <c r="C524" i="1"/>
  <c r="D523" i="1"/>
  <c r="G521" i="1"/>
  <c r="D521" i="1"/>
  <c r="H521" i="1" s="1"/>
  <c r="C521" i="1"/>
  <c r="G520" i="1"/>
  <c r="D520" i="1"/>
  <c r="H520" i="1" s="1"/>
  <c r="C520" i="1"/>
  <c r="D519" i="1"/>
  <c r="H519" i="1" s="1"/>
  <c r="C519" i="1"/>
  <c r="D518" i="1"/>
  <c r="H518" i="1" s="1"/>
  <c r="C518" i="1"/>
  <c r="G517" i="1"/>
  <c r="D517" i="1"/>
  <c r="H517" i="1" s="1"/>
  <c r="C517" i="1"/>
  <c r="G516" i="1"/>
  <c r="D516" i="1"/>
  <c r="H516" i="1" s="1"/>
  <c r="C516" i="1"/>
  <c r="D515" i="1"/>
  <c r="H515" i="1" s="1"/>
  <c r="C515" i="1"/>
  <c r="D514" i="1"/>
  <c r="H514" i="1" s="1"/>
  <c r="C514" i="1"/>
  <c r="G513" i="1"/>
  <c r="D513" i="1"/>
  <c r="H513" i="1" s="1"/>
  <c r="C513" i="1"/>
  <c r="G512" i="1"/>
  <c r="D512" i="1"/>
  <c r="H512" i="1" s="1"/>
  <c r="C512" i="1"/>
  <c r="D511" i="1"/>
  <c r="H511" i="1" s="1"/>
  <c r="C511" i="1"/>
  <c r="D510" i="1"/>
  <c r="H510" i="1" s="1"/>
  <c r="C510" i="1"/>
  <c r="D509" i="1"/>
  <c r="D508" i="1"/>
  <c r="G508" i="1" s="1"/>
  <c r="C508" i="1"/>
  <c r="D507" i="1"/>
  <c r="G507" i="1" s="1"/>
  <c r="C507" i="1"/>
  <c r="H506" i="1"/>
  <c r="D506" i="1"/>
  <c r="G506" i="1" s="1"/>
  <c r="C506" i="1"/>
  <c r="H505" i="1"/>
  <c r="D505" i="1"/>
  <c r="G505" i="1" s="1"/>
  <c r="C505" i="1"/>
  <c r="D504" i="1"/>
  <c r="G504" i="1" s="1"/>
  <c r="C504" i="1"/>
  <c r="D503" i="1"/>
  <c r="G503" i="1" s="1"/>
  <c r="C503" i="1"/>
  <c r="H502" i="1"/>
  <c r="D502" i="1"/>
  <c r="G502" i="1" s="1"/>
  <c r="C502" i="1"/>
  <c r="H501" i="1"/>
  <c r="D501" i="1"/>
  <c r="G501" i="1" s="1"/>
  <c r="C501" i="1"/>
  <c r="D500" i="1"/>
  <c r="G500" i="1" s="1"/>
  <c r="C500" i="1"/>
  <c r="D499" i="1"/>
  <c r="G499" i="1" s="1"/>
  <c r="C499" i="1"/>
  <c r="H498" i="1"/>
  <c r="D498" i="1"/>
  <c r="G498" i="1" s="1"/>
  <c r="C498" i="1"/>
  <c r="H497" i="1"/>
  <c r="D497" i="1"/>
  <c r="G497" i="1" s="1"/>
  <c r="C497" i="1"/>
  <c r="D496" i="1"/>
  <c r="G496" i="1" s="1"/>
  <c r="C496" i="1"/>
  <c r="D495" i="1"/>
  <c r="G495" i="1" s="1"/>
  <c r="C495" i="1"/>
  <c r="H494" i="1"/>
  <c r="D494" i="1"/>
  <c r="G494" i="1" s="1"/>
  <c r="C494" i="1"/>
  <c r="H493" i="1"/>
  <c r="D493" i="1"/>
  <c r="G493" i="1" s="1"/>
  <c r="C493" i="1"/>
  <c r="D492" i="1"/>
  <c r="G492" i="1" s="1"/>
  <c r="C492" i="1"/>
  <c r="D491" i="1"/>
  <c r="G491" i="1" s="1"/>
  <c r="C491" i="1"/>
  <c r="H490" i="1"/>
  <c r="D490" i="1"/>
  <c r="G490" i="1" s="1"/>
  <c r="C490" i="1"/>
  <c r="H489" i="1"/>
  <c r="D489" i="1"/>
  <c r="G489" i="1" s="1"/>
  <c r="C489" i="1"/>
  <c r="D488" i="1"/>
  <c r="G488" i="1" s="1"/>
  <c r="C488" i="1"/>
  <c r="D487" i="1"/>
  <c r="G487" i="1" s="1"/>
  <c r="C487" i="1"/>
  <c r="H486" i="1"/>
  <c r="D486" i="1"/>
  <c r="G486" i="1" s="1"/>
  <c r="C486" i="1"/>
  <c r="H485" i="1"/>
  <c r="D485" i="1"/>
  <c r="G485" i="1" s="1"/>
  <c r="C485" i="1"/>
  <c r="D484" i="1"/>
  <c r="G484" i="1" s="1"/>
  <c r="C484" i="1"/>
  <c r="D483" i="1"/>
  <c r="G483" i="1" s="1"/>
  <c r="C483" i="1"/>
  <c r="H482" i="1"/>
  <c r="D482" i="1"/>
  <c r="G482" i="1" s="1"/>
  <c r="C482" i="1"/>
  <c r="H481" i="1"/>
  <c r="D481" i="1"/>
  <c r="G481" i="1" s="1"/>
  <c r="C481" i="1"/>
  <c r="D480" i="1"/>
  <c r="G480" i="1" s="1"/>
  <c r="C480" i="1"/>
  <c r="D479" i="1"/>
  <c r="D477" i="1"/>
  <c r="H477" i="1" s="1"/>
  <c r="C477" i="1"/>
  <c r="D476" i="1"/>
  <c r="H476" i="1" s="1"/>
  <c r="C476" i="1"/>
  <c r="D475" i="1"/>
  <c r="G475" i="1" s="1"/>
  <c r="C475" i="1"/>
  <c r="D474" i="1"/>
  <c r="H474" i="1" s="1"/>
  <c r="C474" i="1"/>
  <c r="D473" i="1"/>
  <c r="H473" i="1" s="1"/>
  <c r="C473" i="1"/>
  <c r="D472" i="1"/>
  <c r="H472" i="1" s="1"/>
  <c r="C472" i="1"/>
  <c r="D471" i="1"/>
  <c r="G471" i="1" s="1"/>
  <c r="C471" i="1"/>
  <c r="D470" i="1"/>
  <c r="H470" i="1" s="1"/>
  <c r="C470" i="1"/>
  <c r="D469" i="1"/>
  <c r="H469" i="1" s="1"/>
  <c r="C469" i="1"/>
  <c r="D468" i="1"/>
  <c r="G468" i="1" s="1"/>
  <c r="C468" i="1"/>
  <c r="D467" i="1"/>
  <c r="D465" i="1"/>
  <c r="G465" i="1" s="1"/>
  <c r="C465" i="1"/>
  <c r="D464" i="1"/>
  <c r="G464" i="1" s="1"/>
  <c r="C464" i="1"/>
  <c r="H463" i="1"/>
  <c r="D463" i="1"/>
  <c r="G463" i="1" s="1"/>
  <c r="C463" i="1"/>
  <c r="H462" i="1"/>
  <c r="D462" i="1"/>
  <c r="G462" i="1" s="1"/>
  <c r="C462" i="1"/>
  <c r="D461" i="1"/>
  <c r="G461" i="1" s="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D449" i="1"/>
  <c r="D448" i="1"/>
  <c r="H448" i="1" s="1"/>
  <c r="C448" i="1"/>
  <c r="G447" i="1"/>
  <c r="D447" i="1"/>
  <c r="H447" i="1" s="1"/>
  <c r="C447" i="1"/>
  <c r="G446" i="1"/>
  <c r="D446" i="1"/>
  <c r="H446" i="1" s="1"/>
  <c r="C446" i="1"/>
  <c r="D445" i="1"/>
  <c r="H445" i="1" s="1"/>
  <c r="C445" i="1"/>
  <c r="D444" i="1"/>
  <c r="H444" i="1" s="1"/>
  <c r="C444" i="1"/>
  <c r="G443" i="1"/>
  <c r="D443" i="1"/>
  <c r="H443" i="1" s="1"/>
  <c r="C443" i="1"/>
  <c r="G442" i="1"/>
  <c r="D442" i="1"/>
  <c r="H442" i="1" s="1"/>
  <c r="C442" i="1"/>
  <c r="D441" i="1"/>
  <c r="H441" i="1" s="1"/>
  <c r="C441" i="1"/>
  <c r="D440" i="1"/>
  <c r="H440" i="1" s="1"/>
  <c r="C440" i="1"/>
  <c r="G439" i="1"/>
  <c r="D439" i="1"/>
  <c r="H439" i="1" s="1"/>
  <c r="C439" i="1"/>
  <c r="G438" i="1"/>
  <c r="D438" i="1"/>
  <c r="H438" i="1" s="1"/>
  <c r="C438" i="1"/>
  <c r="D437" i="1"/>
  <c r="H437" i="1" s="1"/>
  <c r="C437" i="1"/>
  <c r="D436" i="1"/>
  <c r="H436" i="1" s="1"/>
  <c r="C436" i="1"/>
  <c r="G435" i="1"/>
  <c r="D435" i="1"/>
  <c r="H435" i="1" s="1"/>
  <c r="C435" i="1"/>
  <c r="G434" i="1"/>
  <c r="D434" i="1"/>
  <c r="H434" i="1" s="1"/>
  <c r="C434" i="1"/>
  <c r="D433" i="1"/>
  <c r="H433" i="1" s="1"/>
  <c r="C433" i="1"/>
  <c r="D432" i="1"/>
  <c r="H432" i="1" s="1"/>
  <c r="C432" i="1"/>
  <c r="G431" i="1"/>
  <c r="D431" i="1"/>
  <c r="H431" i="1" s="1"/>
  <c r="C431" i="1"/>
  <c r="G430" i="1"/>
  <c r="D430" i="1"/>
  <c r="H430" i="1" s="1"/>
  <c r="C430" i="1"/>
  <c r="D429" i="1"/>
  <c r="H429" i="1" s="1"/>
  <c r="C429" i="1"/>
  <c r="D428" i="1"/>
  <c r="H428" i="1" s="1"/>
  <c r="C428" i="1"/>
  <c r="G427" i="1"/>
  <c r="D427" i="1"/>
  <c r="H427" i="1" s="1"/>
  <c r="C427" i="1"/>
  <c r="G426" i="1"/>
  <c r="D426" i="1"/>
  <c r="H426" i="1" s="1"/>
  <c r="C426" i="1"/>
  <c r="D425" i="1"/>
  <c r="H425" i="1" s="1"/>
  <c r="C425" i="1"/>
  <c r="D424" i="1"/>
  <c r="H424" i="1" s="1"/>
  <c r="C424" i="1"/>
  <c r="G423" i="1"/>
  <c r="D423" i="1"/>
  <c r="H423" i="1" s="1"/>
  <c r="C423" i="1"/>
  <c r="G422" i="1"/>
  <c r="D422" i="1"/>
  <c r="H422" i="1" s="1"/>
  <c r="C422" i="1"/>
  <c r="D421" i="1"/>
  <c r="H421" i="1" s="1"/>
  <c r="C421" i="1"/>
  <c r="D420" i="1"/>
  <c r="H420" i="1" s="1"/>
  <c r="C420" i="1"/>
  <c r="G419" i="1"/>
  <c r="D419" i="1"/>
  <c r="H419" i="1" s="1"/>
  <c r="C419" i="1"/>
  <c r="G418" i="1"/>
  <c r="D418" i="1"/>
  <c r="H418" i="1" s="1"/>
  <c r="C418" i="1"/>
  <c r="D417" i="1"/>
  <c r="H417" i="1" s="1"/>
  <c r="C417" i="1"/>
  <c r="D416" i="1"/>
  <c r="G416" i="1" s="1"/>
  <c r="C416" i="1"/>
  <c r="H413" i="1"/>
  <c r="G413" i="1"/>
  <c r="D413" i="1"/>
  <c r="C413" i="1"/>
  <c r="D411" i="1"/>
  <c r="G411" i="1" s="1"/>
  <c r="C411" i="1"/>
  <c r="H406" i="1"/>
  <c r="G406" i="1"/>
  <c r="D406" i="1"/>
  <c r="C406" i="1"/>
  <c r="D405" i="1"/>
  <c r="G405" i="1" s="1"/>
  <c r="C405" i="1"/>
  <c r="H404" i="1"/>
  <c r="G404" i="1"/>
  <c r="D404" i="1"/>
  <c r="C404" i="1"/>
  <c r="D401" i="1"/>
  <c r="H401" i="1" s="1"/>
  <c r="C401" i="1"/>
  <c r="D400" i="1"/>
  <c r="H400" i="1" s="1"/>
  <c r="C400" i="1"/>
  <c r="D399" i="1"/>
  <c r="H399" i="1" s="1"/>
  <c r="C399" i="1"/>
  <c r="D398" i="1"/>
  <c r="H398" i="1" s="1"/>
  <c r="C398" i="1"/>
  <c r="D397" i="1"/>
  <c r="H396" i="1"/>
  <c r="G396" i="1"/>
  <c r="D396" i="1"/>
  <c r="C396" i="1"/>
  <c r="D395" i="1"/>
  <c r="H394" i="1"/>
  <c r="G394" i="1"/>
  <c r="D394" i="1"/>
  <c r="C394" i="1"/>
  <c r="H393" i="1"/>
  <c r="G393" i="1"/>
  <c r="D393" i="1"/>
  <c r="C393" i="1"/>
  <c r="D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H364" i="1" s="1"/>
  <c r="C364" i="1"/>
  <c r="H363" i="1"/>
  <c r="G363" i="1"/>
  <c r="D363" i="1"/>
  <c r="C363" i="1"/>
  <c r="H362" i="1"/>
  <c r="G362" i="1"/>
  <c r="D362" i="1"/>
  <c r="C362" i="1"/>
  <c r="H361" i="1"/>
  <c r="G361" i="1"/>
  <c r="D361" i="1"/>
  <c r="C361" i="1"/>
  <c r="H360" i="1"/>
  <c r="G360" i="1"/>
  <c r="D360" i="1"/>
  <c r="C360" i="1"/>
  <c r="D359" i="1"/>
  <c r="D357" i="1"/>
  <c r="C357" i="1"/>
  <c r="D356" i="1"/>
  <c r="C356" i="1"/>
  <c r="D355" i="1"/>
  <c r="C355" i="1"/>
  <c r="D354" i="1"/>
  <c r="C354" i="1"/>
  <c r="D353" i="1"/>
  <c r="C353" i="1"/>
  <c r="D352" i="1"/>
  <c r="C352" i="1"/>
  <c r="D351" i="1"/>
  <c r="C351" i="1"/>
  <c r="D350" i="1"/>
  <c r="C350" i="1"/>
  <c r="D349" i="1"/>
  <c r="C349" i="1"/>
  <c r="D348" i="1"/>
  <c r="C348" i="1"/>
  <c r="D347" i="1"/>
  <c r="C347" i="1"/>
  <c r="D346" i="1"/>
  <c r="H344" i="1"/>
  <c r="G344" i="1"/>
  <c r="D344" i="1"/>
  <c r="C344" i="1"/>
  <c r="D343" i="1"/>
  <c r="H342" i="1"/>
  <c r="G342" i="1"/>
  <c r="D342" i="1"/>
  <c r="C342" i="1"/>
  <c r="H341" i="1"/>
  <c r="G341" i="1"/>
  <c r="D341" i="1"/>
  <c r="C341" i="1"/>
  <c r="H340" i="1"/>
  <c r="G340"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D311" i="1"/>
  <c r="H311" i="1" s="1"/>
  <c r="C311" i="1"/>
  <c r="D310" i="1"/>
  <c r="H310" i="1" s="1"/>
  <c r="C310" i="1"/>
  <c r="D309" i="1"/>
  <c r="H309" i="1" s="1"/>
  <c r="C309" i="1"/>
  <c r="D308" i="1"/>
  <c r="H308" i="1" s="1"/>
  <c r="C308" i="1"/>
  <c r="D307" i="1"/>
  <c r="H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D294" i="1"/>
  <c r="D292" i="1"/>
  <c r="H292" i="1" s="1"/>
  <c r="C292" i="1"/>
  <c r="D291" i="1"/>
  <c r="H291" i="1" s="1"/>
  <c r="C291" i="1"/>
  <c r="D290" i="1"/>
  <c r="H290" i="1" s="1"/>
  <c r="C290" i="1"/>
  <c r="D289" i="1"/>
  <c r="H289" i="1" s="1"/>
  <c r="C289" i="1"/>
  <c r="D288" i="1"/>
  <c r="H288" i="1" s="1"/>
  <c r="C288" i="1"/>
  <c r="D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D255" i="1"/>
  <c r="D254" i="1"/>
  <c r="C254" i="1"/>
  <c r="D253" i="1"/>
  <c r="C253" i="1"/>
  <c r="D252" i="1"/>
  <c r="C252" i="1"/>
  <c r="D251" i="1"/>
  <c r="C251" i="1"/>
  <c r="D250" i="1"/>
  <c r="C250" i="1"/>
  <c r="D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C219" i="1"/>
  <c r="D218" i="1"/>
  <c r="C218" i="1"/>
  <c r="D217" i="1"/>
  <c r="C217" i="1"/>
  <c r="D216" i="1"/>
  <c r="C216" i="1"/>
  <c r="D215" i="1"/>
  <c r="C215" i="1"/>
  <c r="D214" i="1"/>
  <c r="C214" i="1"/>
  <c r="D213" i="1"/>
  <c r="C213" i="1"/>
  <c r="D212" i="1"/>
  <c r="D211" i="1"/>
  <c r="H210" i="1"/>
  <c r="G210" i="1"/>
  <c r="D210" i="1"/>
  <c r="C210" i="1"/>
  <c r="H209" i="1"/>
  <c r="G209" i="1"/>
  <c r="D209" i="1"/>
  <c r="C209" i="1"/>
  <c r="H208" i="1"/>
  <c r="G208" i="1"/>
  <c r="D208" i="1"/>
  <c r="C208" i="1"/>
  <c r="D207" i="1"/>
  <c r="H207" i="1" s="1"/>
  <c r="C207"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C134" i="1"/>
  <c r="D133" i="1"/>
  <c r="C133" i="1"/>
  <c r="D132" i="1"/>
  <c r="C132" i="1"/>
  <c r="D131" i="1"/>
  <c r="C131" i="1"/>
  <c r="C130" i="1"/>
  <c r="C129" i="1"/>
  <c r="D128" i="1"/>
  <c r="C128" i="1"/>
  <c r="D127" i="1"/>
  <c r="C127" i="1"/>
  <c r="D126" i="1"/>
  <c r="C126" i="1"/>
  <c r="D125" i="1"/>
  <c r="C125" i="1"/>
  <c r="D124" i="1"/>
  <c r="D123" i="1"/>
  <c r="C123" i="1"/>
  <c r="D122" i="1"/>
  <c r="H122" i="1" s="1"/>
  <c r="C122" i="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D103" i="1"/>
  <c r="D102" i="1"/>
  <c r="D101" i="1"/>
  <c r="H101" i="1" s="1"/>
  <c r="C101" i="1"/>
  <c r="D100" i="1"/>
  <c r="H100" i="1" s="1"/>
  <c r="C100" i="1"/>
  <c r="D99" i="1"/>
  <c r="H99" i="1" s="1"/>
  <c r="C99" i="1"/>
  <c r="D98" i="1"/>
  <c r="H98" i="1" s="1"/>
  <c r="C98" i="1"/>
  <c r="D97" i="1"/>
  <c r="H97" i="1" s="1"/>
  <c r="C97" i="1"/>
  <c r="D96" i="1"/>
  <c r="H96" i="1" s="1"/>
  <c r="C96" i="1"/>
  <c r="D95" i="1"/>
  <c r="H95" i="1" s="1"/>
  <c r="C95" i="1"/>
  <c r="D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C81" i="1"/>
  <c r="H81" i="1" s="1"/>
  <c r="H80" i="1"/>
  <c r="G80" i="1"/>
  <c r="D80" i="1"/>
  <c r="C80" i="1"/>
  <c r="D79" i="1"/>
  <c r="D77" i="1"/>
  <c r="C77" i="1"/>
  <c r="D76" i="1"/>
  <c r="C76" i="1"/>
  <c r="D75" i="1"/>
  <c r="C75" i="1"/>
  <c r="D74" i="1"/>
  <c r="C74" i="1"/>
  <c r="D73" i="1"/>
  <c r="C73" i="1"/>
  <c r="D72" i="1"/>
  <c r="C72" i="1"/>
  <c r="D71" i="1"/>
  <c r="C71" i="1"/>
  <c r="D70" i="1"/>
  <c r="C70" i="1"/>
  <c r="D69" i="1"/>
  <c r="C69" i="1"/>
  <c r="D68" i="1"/>
  <c r="C68" i="1"/>
  <c r="D67" i="1"/>
  <c r="D66" i="1"/>
  <c r="H66" i="1" s="1"/>
  <c r="C66" i="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D47" i="1"/>
  <c r="D45" i="1"/>
  <c r="H45" i="1" s="1"/>
  <c r="C45" i="1"/>
  <c r="D44" i="1"/>
  <c r="H44" i="1" s="1"/>
  <c r="C44" i="1"/>
  <c r="D43" i="1"/>
  <c r="H43" i="1" s="1"/>
  <c r="C43" i="1"/>
  <c r="D42" i="1"/>
  <c r="H42" i="1" s="1"/>
  <c r="C42" i="1"/>
  <c r="D41" i="1"/>
  <c r="H41" i="1" s="1"/>
  <c r="C41" i="1"/>
  <c r="D40"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D4" i="1"/>
  <c r="F214" i="9" l="1"/>
  <c r="G642" i="1"/>
  <c r="H411" i="1"/>
  <c r="E643" i="4"/>
  <c r="D637" i="1" s="1"/>
  <c r="H405" i="1"/>
  <c r="E272" i="9"/>
  <c r="B272" i="9" s="1"/>
  <c r="G644" i="1"/>
  <c r="H643" i="1"/>
  <c r="H645" i="1"/>
  <c r="E26" i="9"/>
  <c r="B26" i="9" s="1"/>
  <c r="E32" i="9"/>
  <c r="B32" i="9" s="1"/>
  <c r="E283" i="9"/>
  <c r="B283" i="9" s="1"/>
  <c r="E31" i="9"/>
  <c r="B31" i="9" s="1"/>
  <c r="F216" i="9"/>
  <c r="B216" i="9" s="1"/>
  <c r="G1524" i="1"/>
  <c r="D43" i="8"/>
  <c r="H1526" i="1"/>
  <c r="G668" i="1"/>
  <c r="G647" i="1"/>
  <c r="B273" i="9"/>
  <c r="G364" i="1"/>
  <c r="H365" i="1"/>
  <c r="E363" i="4"/>
  <c r="G207" i="1"/>
  <c r="E196" i="4"/>
  <c r="D192" i="1" s="1"/>
  <c r="B222" i="9"/>
  <c r="B218" i="9"/>
  <c r="D173" i="1"/>
  <c r="E40" i="9"/>
  <c r="B40" i="9" s="1"/>
  <c r="F152" i="4"/>
  <c r="D148" i="1"/>
  <c r="E133" i="4"/>
  <c r="D130" i="1"/>
  <c r="H130" i="1" s="1"/>
  <c r="E82" i="4"/>
  <c r="D78" i="1" s="1"/>
  <c r="E29" i="9"/>
  <c r="H65" i="1"/>
  <c r="H123" i="1"/>
  <c r="F125" i="4"/>
  <c r="C121" i="1"/>
  <c r="H121" i="1" s="1"/>
  <c r="H70" i="1"/>
  <c r="G70" i="1"/>
  <c r="H76" i="1"/>
  <c r="G76" i="1"/>
  <c r="H125" i="1"/>
  <c r="G125" i="1"/>
  <c r="H131" i="1"/>
  <c r="G131" i="1"/>
  <c r="H318" i="1"/>
  <c r="G318" i="1"/>
  <c r="H324" i="1"/>
  <c r="G324" i="1"/>
  <c r="H330" i="1"/>
  <c r="G330" i="1"/>
  <c r="G334" i="1"/>
  <c r="H334" i="1"/>
  <c r="H338" i="1"/>
  <c r="G338" i="1"/>
  <c r="H347" i="1"/>
  <c r="G347" i="1"/>
  <c r="H355" i="1"/>
  <c r="G355" i="1"/>
  <c r="H165" i="1"/>
  <c r="G165" i="1"/>
  <c r="H171" i="1"/>
  <c r="G171" i="1"/>
  <c r="H175" i="1"/>
  <c r="G175" i="1"/>
  <c r="H181" i="1"/>
  <c r="G181" i="1"/>
  <c r="G185" i="1"/>
  <c r="H185" i="1"/>
  <c r="H191" i="1"/>
  <c r="G191" i="1"/>
  <c r="H215" i="1"/>
  <c r="G215" i="1"/>
  <c r="H219" i="1"/>
  <c r="G219" i="1"/>
  <c r="H253" i="1"/>
  <c r="G253" i="1"/>
  <c r="H68" i="1"/>
  <c r="G68" i="1"/>
  <c r="H316" i="1"/>
  <c r="G316" i="1"/>
  <c r="H322" i="1"/>
  <c r="G322" i="1"/>
  <c r="G326" i="1"/>
  <c r="H326" i="1"/>
  <c r="H332" i="1"/>
  <c r="G332" i="1"/>
  <c r="H336" i="1"/>
  <c r="G336" i="1"/>
  <c r="H351" i="1"/>
  <c r="G351" i="1"/>
  <c r="H163" i="1"/>
  <c r="G163" i="1"/>
  <c r="H169" i="1"/>
  <c r="G169" i="1"/>
  <c r="H177" i="1"/>
  <c r="G177" i="1"/>
  <c r="G251" i="1"/>
  <c r="H251" i="1"/>
  <c r="G71" i="1"/>
  <c r="H71" i="1"/>
  <c r="H75" i="1"/>
  <c r="G75" i="1"/>
  <c r="H126" i="1"/>
  <c r="G126" i="1"/>
  <c r="G128" i="1"/>
  <c r="H128" i="1"/>
  <c r="H132" i="1"/>
  <c r="G132" i="1"/>
  <c r="H134" i="1"/>
  <c r="G134" i="1"/>
  <c r="H313" i="1"/>
  <c r="G313" i="1"/>
  <c r="H315" i="1"/>
  <c r="G315" i="1"/>
  <c r="G317" i="1"/>
  <c r="H317" i="1"/>
  <c r="H319" i="1"/>
  <c r="G319" i="1"/>
  <c r="H321" i="1"/>
  <c r="G321" i="1"/>
  <c r="G323" i="1"/>
  <c r="H323" i="1"/>
  <c r="H325" i="1"/>
  <c r="G325" i="1"/>
  <c r="H327" i="1"/>
  <c r="G327" i="1"/>
  <c r="H329" i="1"/>
  <c r="G329" i="1"/>
  <c r="G331" i="1"/>
  <c r="H331" i="1"/>
  <c r="H333" i="1"/>
  <c r="G333" i="1"/>
  <c r="H335" i="1"/>
  <c r="G335" i="1"/>
  <c r="G337" i="1"/>
  <c r="H337" i="1"/>
  <c r="H348" i="1"/>
  <c r="G348" i="1"/>
  <c r="H350" i="1"/>
  <c r="G350" i="1"/>
  <c r="G352" i="1"/>
  <c r="H352" i="1"/>
  <c r="G354" i="1"/>
  <c r="H354" i="1"/>
  <c r="H356" i="1"/>
  <c r="G356" i="1"/>
  <c r="H72" i="1"/>
  <c r="G72" i="1"/>
  <c r="G74" i="1"/>
  <c r="H74" i="1"/>
  <c r="H127" i="1"/>
  <c r="G127" i="1"/>
  <c r="H133" i="1"/>
  <c r="G133" i="1"/>
  <c r="G314" i="1"/>
  <c r="H314" i="1"/>
  <c r="G320" i="1"/>
  <c r="H320" i="1"/>
  <c r="G328" i="1"/>
  <c r="H328" i="1"/>
  <c r="G349" i="1"/>
  <c r="H349" i="1"/>
  <c r="H353" i="1"/>
  <c r="G353" i="1"/>
  <c r="G357" i="1"/>
  <c r="H357" i="1"/>
  <c r="G161" i="1"/>
  <c r="H161" i="1"/>
  <c r="G167" i="1"/>
  <c r="H167" i="1"/>
  <c r="G173" i="1"/>
  <c r="H173" i="1"/>
  <c r="H179" i="1"/>
  <c r="G179" i="1"/>
  <c r="G183" i="1"/>
  <c r="H183" i="1"/>
  <c r="H187" i="1"/>
  <c r="G187" i="1"/>
  <c r="H189" i="1"/>
  <c r="G189" i="1"/>
  <c r="H213" i="1"/>
  <c r="G213" i="1"/>
  <c r="H217" i="1"/>
  <c r="G217" i="1"/>
  <c r="H69" i="1"/>
  <c r="G69" i="1"/>
  <c r="H73" i="1"/>
  <c r="G73" i="1"/>
  <c r="G77" i="1"/>
  <c r="H77" i="1"/>
  <c r="H162" i="1"/>
  <c r="G162" i="1"/>
  <c r="G164" i="1"/>
  <c r="H164" i="1"/>
  <c r="H166" i="1"/>
  <c r="G166" i="1"/>
  <c r="H168" i="1"/>
  <c r="G168" i="1"/>
  <c r="G170" i="1"/>
  <c r="H170" i="1"/>
  <c r="H172" i="1"/>
  <c r="G172" i="1"/>
  <c r="H174" i="1"/>
  <c r="G174" i="1"/>
  <c r="G176" i="1"/>
  <c r="H176" i="1"/>
  <c r="H178" i="1"/>
  <c r="G178" i="1"/>
  <c r="G180" i="1"/>
  <c r="H180" i="1"/>
  <c r="H182" i="1"/>
  <c r="G182" i="1"/>
  <c r="H184" i="1"/>
  <c r="G184" i="1"/>
  <c r="H186" i="1"/>
  <c r="G186" i="1"/>
  <c r="G188" i="1"/>
  <c r="H188" i="1"/>
  <c r="H190" i="1"/>
  <c r="G190" i="1"/>
  <c r="H214" i="1"/>
  <c r="G214" i="1"/>
  <c r="G216" i="1"/>
  <c r="H216" i="1"/>
  <c r="H218" i="1"/>
  <c r="G218" i="1"/>
  <c r="H250" i="1"/>
  <c r="G250" i="1"/>
  <c r="H252" i="1"/>
  <c r="G252" i="1"/>
  <c r="G254" i="1"/>
  <c r="H254" i="1"/>
  <c r="H1072" i="1"/>
  <c r="G1072" i="1"/>
  <c r="G1250" i="1"/>
  <c r="H1250" i="1"/>
  <c r="G441" i="1"/>
  <c r="G445" i="1"/>
  <c r="G469" i="1"/>
  <c r="G472" i="1"/>
  <c r="G474" i="1"/>
  <c r="G477" i="1"/>
  <c r="H480" i="1"/>
  <c r="H484" i="1"/>
  <c r="H504" i="1"/>
  <c r="G515" i="1"/>
  <c r="G519" i="1"/>
  <c r="G566" i="1"/>
  <c r="G583" i="1"/>
  <c r="H989" i="1"/>
  <c r="G989" i="1"/>
  <c r="G1038" i="1"/>
  <c r="H1038" i="1"/>
  <c r="H1182" i="1"/>
  <c r="G1182" i="1"/>
  <c r="H1217" i="1"/>
  <c r="G1217" i="1"/>
  <c r="H1219" i="1"/>
  <c r="G1219" i="1"/>
  <c r="G1228" i="1"/>
  <c r="H1228" i="1"/>
  <c r="G1238" i="1"/>
  <c r="H1238" i="1"/>
  <c r="G1254" i="1"/>
  <c r="H1254" i="1"/>
  <c r="G1498" i="1"/>
  <c r="H1498" i="1"/>
  <c r="G1502" i="1"/>
  <c r="H1502" i="1"/>
  <c r="G1506" i="1"/>
  <c r="H1506" i="1"/>
  <c r="H1080" i="1"/>
  <c r="G1080" i="1"/>
  <c r="G1109" i="1"/>
  <c r="H1109" i="1"/>
  <c r="G1224" i="1"/>
  <c r="H1224" i="1"/>
  <c r="G429" i="1"/>
  <c r="G433" i="1"/>
  <c r="G437" i="1"/>
  <c r="H461" i="1"/>
  <c r="G470" i="1"/>
  <c r="G473" i="1"/>
  <c r="G476" i="1"/>
  <c r="H488" i="1"/>
  <c r="H492" i="1"/>
  <c r="H508" i="1"/>
  <c r="H531" i="1"/>
  <c r="G534" i="1"/>
  <c r="G539" i="1"/>
  <c r="G540" i="1"/>
  <c r="G542" i="1"/>
  <c r="G567" i="1"/>
  <c r="H576" i="1"/>
  <c r="G631" i="1"/>
  <c r="G41" i="1"/>
  <c r="G42" i="1"/>
  <c r="G43" i="1"/>
  <c r="G44" i="1"/>
  <c r="G45" i="1"/>
  <c r="G65" i="1"/>
  <c r="G66" i="1"/>
  <c r="G95" i="1"/>
  <c r="G96" i="1"/>
  <c r="G97" i="1"/>
  <c r="G98" i="1"/>
  <c r="G99" i="1"/>
  <c r="G100" i="1"/>
  <c r="G101" i="1"/>
  <c r="G122" i="1"/>
  <c r="G123" i="1"/>
  <c r="G265" i="1"/>
  <c r="G266" i="1"/>
  <c r="G267" i="1"/>
  <c r="G268" i="1"/>
  <c r="G269" i="1"/>
  <c r="G270" i="1"/>
  <c r="G271" i="1"/>
  <c r="G272" i="1"/>
  <c r="G273" i="1"/>
  <c r="G274" i="1"/>
  <c r="G275" i="1"/>
  <c r="G276" i="1"/>
  <c r="G277" i="1"/>
  <c r="G278" i="1"/>
  <c r="G279" i="1"/>
  <c r="G280" i="1"/>
  <c r="G281" i="1"/>
  <c r="G282" i="1"/>
  <c r="G283" i="1"/>
  <c r="G288" i="1"/>
  <c r="G289" i="1"/>
  <c r="G290" i="1"/>
  <c r="G291" i="1"/>
  <c r="G292" i="1"/>
  <c r="G307" i="1"/>
  <c r="G308" i="1"/>
  <c r="G309" i="1"/>
  <c r="G310" i="1"/>
  <c r="G311" i="1"/>
  <c r="G379" i="1"/>
  <c r="G380" i="1"/>
  <c r="G381" i="1"/>
  <c r="G382" i="1"/>
  <c r="G383" i="1"/>
  <c r="G384" i="1"/>
  <c r="G385" i="1"/>
  <c r="G386" i="1"/>
  <c r="G387" i="1"/>
  <c r="G388" i="1"/>
  <c r="G389" i="1"/>
  <c r="G390" i="1"/>
  <c r="G398" i="1"/>
  <c r="G399" i="1"/>
  <c r="G400" i="1"/>
  <c r="G401" i="1"/>
  <c r="H416" i="1"/>
  <c r="G420" i="1"/>
  <c r="G424" i="1"/>
  <c r="G428" i="1"/>
  <c r="G432" i="1"/>
  <c r="G436" i="1"/>
  <c r="G440" i="1"/>
  <c r="G444" i="1"/>
  <c r="G448" i="1"/>
  <c r="H464" i="1"/>
  <c r="H468" i="1"/>
  <c r="H471" i="1"/>
  <c r="H475" i="1"/>
  <c r="H483" i="1"/>
  <c r="H487" i="1"/>
  <c r="H491" i="1"/>
  <c r="H495" i="1"/>
  <c r="H499" i="1"/>
  <c r="H503" i="1"/>
  <c r="H507" i="1"/>
  <c r="G510" i="1"/>
  <c r="G514" i="1"/>
  <c r="G518" i="1"/>
  <c r="H530" i="1"/>
  <c r="G533" i="1"/>
  <c r="H538" i="1"/>
  <c r="H541" i="1"/>
  <c r="H543" i="1"/>
  <c r="H575" i="1"/>
  <c r="G582" i="1"/>
  <c r="G586" i="1"/>
  <c r="H623" i="1"/>
  <c r="H627" i="1"/>
  <c r="H632" i="1"/>
  <c r="H1045" i="1"/>
  <c r="G1045" i="1"/>
  <c r="H1068" i="1"/>
  <c r="G1068" i="1"/>
  <c r="H1076" i="1"/>
  <c r="G1076" i="1"/>
  <c r="H1170" i="1"/>
  <c r="G1170" i="1"/>
  <c r="G1232" i="1"/>
  <c r="H1232" i="1"/>
  <c r="G1242" i="1"/>
  <c r="H1242" i="1"/>
  <c r="G1258" i="1"/>
  <c r="H1258" i="1"/>
  <c r="H1491" i="1"/>
  <c r="G1491" i="1"/>
  <c r="H1178" i="1"/>
  <c r="G1178" i="1"/>
  <c r="G1266" i="1"/>
  <c r="H1266" i="1"/>
  <c r="G417" i="1"/>
  <c r="G421" i="1"/>
  <c r="G425" i="1"/>
  <c r="H465" i="1"/>
  <c r="H496" i="1"/>
  <c r="H500" i="1"/>
  <c r="G511" i="1"/>
  <c r="H620" i="1"/>
  <c r="H624" i="1"/>
  <c r="H628" i="1"/>
  <c r="G1034" i="1"/>
  <c r="H1034" i="1"/>
  <c r="G1105" i="1"/>
  <c r="H1105" i="1"/>
  <c r="H1116" i="1"/>
  <c r="G1116" i="1"/>
  <c r="G1149" i="1"/>
  <c r="H1149" i="1"/>
  <c r="H1174" i="1"/>
  <c r="G1174" i="1"/>
  <c r="H1218" i="1"/>
  <c r="G1218" i="1"/>
  <c r="G1220" i="1"/>
  <c r="H1220" i="1"/>
  <c r="G1246" i="1"/>
  <c r="H1246" i="1"/>
  <c r="G1262" i="1"/>
  <c r="H1262" i="1"/>
  <c r="G1269" i="1"/>
  <c r="H1269" i="1"/>
  <c r="G1277" i="1"/>
  <c r="H1277" i="1"/>
  <c r="G1285" i="1"/>
  <c r="H1285" i="1"/>
  <c r="G1293" i="1"/>
  <c r="H1293" i="1"/>
  <c r="H1300" i="1"/>
  <c r="G1300" i="1"/>
  <c r="G1271" i="1"/>
  <c r="H1271" i="1"/>
  <c r="G1327" i="1"/>
  <c r="H1327" i="1"/>
  <c r="H1334" i="1"/>
  <c r="G1334" i="1"/>
  <c r="H1342" i="1"/>
  <c r="G1342" i="1"/>
  <c r="G1387" i="1"/>
  <c r="H1387" i="1"/>
  <c r="G1395" i="1"/>
  <c r="H1395" i="1"/>
  <c r="G1403" i="1"/>
  <c r="H1403" i="1"/>
  <c r="H1410" i="1"/>
  <c r="G1410" i="1"/>
  <c r="H1446" i="1"/>
  <c r="G1446" i="1"/>
  <c r="I1446" i="1" s="1"/>
  <c r="J1446" i="1"/>
  <c r="H1487" i="1"/>
  <c r="G1487" i="1"/>
  <c r="H1495" i="1"/>
  <c r="G1495" i="1"/>
  <c r="C1493" i="1"/>
  <c r="D6" i="8"/>
  <c r="G1565" i="1"/>
  <c r="H1565" i="1"/>
  <c r="G988" i="1"/>
  <c r="H1033" i="1"/>
  <c r="H1037" i="1"/>
  <c r="G1044" i="1"/>
  <c r="G1067" i="1"/>
  <c r="G1071" i="1"/>
  <c r="G1075" i="1"/>
  <c r="G1079" i="1"/>
  <c r="G1083" i="1"/>
  <c r="H1108" i="1"/>
  <c r="G1115" i="1"/>
  <c r="G1119" i="1"/>
  <c r="G1169" i="1"/>
  <c r="G1173" i="1"/>
  <c r="G1177" i="1"/>
  <c r="G1181" i="1"/>
  <c r="H1223" i="1"/>
  <c r="H1227" i="1"/>
  <c r="H1231" i="1"/>
  <c r="H1237" i="1"/>
  <c r="H1241" i="1"/>
  <c r="H1245" i="1"/>
  <c r="H1249" i="1"/>
  <c r="H1253" i="1"/>
  <c r="H1257" i="1"/>
  <c r="H1261" i="1"/>
  <c r="H1265" i="1"/>
  <c r="G1273" i="1"/>
  <c r="H1273" i="1"/>
  <c r="G1281" i="1"/>
  <c r="H1281" i="1"/>
  <c r="G1289" i="1"/>
  <c r="H1289" i="1"/>
  <c r="G1297" i="1"/>
  <c r="H1297" i="1"/>
  <c r="H1516" i="1"/>
  <c r="G1516" i="1"/>
  <c r="H1107" i="1"/>
  <c r="H1111" i="1"/>
  <c r="G1114" i="1"/>
  <c r="G1118" i="1"/>
  <c r="H1151" i="1"/>
  <c r="G1172" i="1"/>
  <c r="G1176" i="1"/>
  <c r="G1180" i="1"/>
  <c r="H1222" i="1"/>
  <c r="H1226" i="1"/>
  <c r="H1230" i="1"/>
  <c r="H1234" i="1"/>
  <c r="H1240" i="1"/>
  <c r="H1244" i="1"/>
  <c r="H1248" i="1"/>
  <c r="H1252" i="1"/>
  <c r="H1256" i="1"/>
  <c r="H1260" i="1"/>
  <c r="H1264" i="1"/>
  <c r="G1267" i="1"/>
  <c r="H1267" i="1"/>
  <c r="G1323" i="1"/>
  <c r="H1323" i="1"/>
  <c r="H1330" i="1"/>
  <c r="G1330" i="1"/>
  <c r="H1338" i="1"/>
  <c r="G1338" i="1"/>
  <c r="G1391" i="1"/>
  <c r="H1391" i="1"/>
  <c r="G1399" i="1"/>
  <c r="H1399" i="1"/>
  <c r="G1407" i="1"/>
  <c r="H1407" i="1"/>
  <c r="H1414" i="1"/>
  <c r="G1414" i="1"/>
  <c r="H1437" i="1"/>
  <c r="G1437" i="1"/>
  <c r="J1447" i="1"/>
  <c r="H1447" i="1"/>
  <c r="G1447" i="1"/>
  <c r="I1447" i="1" s="1"/>
  <c r="H1500" i="1"/>
  <c r="G1500" i="1"/>
  <c r="H1572" i="1"/>
  <c r="G1572" i="1"/>
  <c r="G1545" i="1"/>
  <c r="H1559" i="1"/>
  <c r="G1559" i="1"/>
  <c r="F7" i="4"/>
  <c r="C3" i="1"/>
  <c r="F59" i="4"/>
  <c r="C55" i="1"/>
  <c r="G1440" i="1"/>
  <c r="I1440" i="1" s="1"/>
  <c r="H1440" i="1"/>
  <c r="J1449" i="1"/>
  <c r="H1449" i="1"/>
  <c r="H1450" i="1"/>
  <c r="G1450" i="1"/>
  <c r="H1456" i="1"/>
  <c r="J1457" i="1"/>
  <c r="G1457" i="1"/>
  <c r="J1458" i="1"/>
  <c r="J1460" i="1"/>
  <c r="J1462" i="1"/>
  <c r="G1462" i="1"/>
  <c r="J1463" i="1"/>
  <c r="J1465" i="1"/>
  <c r="I1468" i="1"/>
  <c r="J1471" i="1"/>
  <c r="J1473" i="1"/>
  <c r="H1476" i="1"/>
  <c r="G1476" i="1"/>
  <c r="I1476" i="1" s="1"/>
  <c r="H1555" i="1"/>
  <c r="G1555" i="1"/>
  <c r="H1568" i="1"/>
  <c r="G1568" i="1"/>
  <c r="F268" i="4"/>
  <c r="C264" i="1"/>
  <c r="E298" i="4"/>
  <c r="F351" i="4"/>
  <c r="C346" i="1"/>
  <c r="C392" i="1"/>
  <c r="F397" i="4"/>
  <c r="D396" i="4"/>
  <c r="E421" i="4"/>
  <c r="G201" i="9"/>
  <c r="E201" i="9" s="1"/>
  <c r="B201" i="9" s="1"/>
  <c r="F455" i="4"/>
  <c r="C449" i="1"/>
  <c r="D421" i="4"/>
  <c r="F473" i="4"/>
  <c r="C467" i="1"/>
  <c r="D472" i="4"/>
  <c r="G286" i="9"/>
  <c r="E286" i="9" s="1"/>
  <c r="B286" i="9" s="1"/>
  <c r="C1066" i="1"/>
  <c r="F88" i="5"/>
  <c r="D87" i="5"/>
  <c r="C1104" i="1"/>
  <c r="F126" i="5"/>
  <c r="D118" i="5"/>
  <c r="H287" i="9"/>
  <c r="E146" i="5"/>
  <c r="D1124" i="1" s="1"/>
  <c r="C1142" i="1"/>
  <c r="F164" i="5"/>
  <c r="D258" i="5"/>
  <c r="C1236" i="1"/>
  <c r="F259" i="5"/>
  <c r="D114" i="6"/>
  <c r="C1416" i="1"/>
  <c r="F122" i="6"/>
  <c r="C1436" i="1"/>
  <c r="H29" i="3"/>
  <c r="G1444" i="1"/>
  <c r="H1444" i="1"/>
  <c r="J1466" i="1"/>
  <c r="G1466" i="1"/>
  <c r="I1466" i="1" s="1"/>
  <c r="J1467" i="1"/>
  <c r="J1474" i="1"/>
  <c r="G1474" i="1"/>
  <c r="I1474" i="1" s="1"/>
  <c r="J1479" i="1"/>
  <c r="H1479" i="1"/>
  <c r="I1479" i="1" s="1"/>
  <c r="H1480" i="1"/>
  <c r="G1482" i="1"/>
  <c r="H1482" i="1"/>
  <c r="H1507" i="1"/>
  <c r="G1507" i="1"/>
  <c r="H1551" i="1"/>
  <c r="G1551" i="1"/>
  <c r="H1580" i="1"/>
  <c r="G1580" i="1"/>
  <c r="C120" i="1"/>
  <c r="F124" i="4"/>
  <c r="C220" i="1"/>
  <c r="F224" i="4"/>
  <c r="F259" i="4"/>
  <c r="C255" i="1"/>
  <c r="F304" i="4"/>
  <c r="C299" i="1"/>
  <c r="C306" i="1"/>
  <c r="F311" i="4"/>
  <c r="F348" i="4"/>
  <c r="C343" i="1"/>
  <c r="H1275" i="1"/>
  <c r="H1279" i="1"/>
  <c r="H1283" i="1"/>
  <c r="H1287" i="1"/>
  <c r="H1291" i="1"/>
  <c r="H1295" i="1"/>
  <c r="G1302" i="1"/>
  <c r="H1325" i="1"/>
  <c r="G1332" i="1"/>
  <c r="G1336" i="1"/>
  <c r="G1340" i="1"/>
  <c r="H1385" i="1"/>
  <c r="H1389" i="1"/>
  <c r="H1393" i="1"/>
  <c r="H1397" i="1"/>
  <c r="H1401" i="1"/>
  <c r="H1405" i="1"/>
  <c r="G1412" i="1"/>
  <c r="G1439" i="1"/>
  <c r="I1439" i="1" s="1"/>
  <c r="I1441" i="1"/>
  <c r="H1445" i="1"/>
  <c r="G1449" i="1"/>
  <c r="G1451" i="1"/>
  <c r="I1451" i="1" s="1"/>
  <c r="I1455" i="1"/>
  <c r="G1456" i="1"/>
  <c r="I1456" i="1" s="1"/>
  <c r="H1457" i="1"/>
  <c r="G1458" i="1"/>
  <c r="I1458" i="1" s="1"/>
  <c r="H1462" i="1"/>
  <c r="G1463" i="1"/>
  <c r="I1463" i="1" s="1"/>
  <c r="H1469" i="1"/>
  <c r="G1471" i="1"/>
  <c r="I1471" i="1" s="1"/>
  <c r="G1477" i="1"/>
  <c r="I1477" i="1" s="1"/>
  <c r="G1480" i="1"/>
  <c r="H1486" i="1"/>
  <c r="G1490" i="1"/>
  <c r="H1490" i="1"/>
  <c r="H1492" i="1"/>
  <c r="G1511" i="1"/>
  <c r="H1547" i="1"/>
  <c r="G1547" i="1"/>
  <c r="H1563" i="1"/>
  <c r="G1563" i="1"/>
  <c r="H1576" i="1"/>
  <c r="G1576" i="1"/>
  <c r="I22" i="3"/>
  <c r="D299" i="4"/>
  <c r="E528" i="4"/>
  <c r="H1527" i="1"/>
  <c r="G1527" i="1"/>
  <c r="H1531" i="1"/>
  <c r="G1531" i="1"/>
  <c r="H1535" i="1"/>
  <c r="G1535" i="1"/>
  <c r="H1539" i="1"/>
  <c r="G1539" i="1"/>
  <c r="H1543" i="1"/>
  <c r="G1543" i="1"/>
  <c r="C4" i="1"/>
  <c r="F8" i="4"/>
  <c r="F37" i="4"/>
  <c r="C33" i="1"/>
  <c r="F51" i="4"/>
  <c r="C47" i="1"/>
  <c r="D50" i="4"/>
  <c r="C94" i="1"/>
  <c r="F98" i="4"/>
  <c r="C108" i="1"/>
  <c r="F112" i="4"/>
  <c r="F164" i="4"/>
  <c r="D163" i="4"/>
  <c r="C160" i="1"/>
  <c r="C206" i="1"/>
  <c r="F210" i="4"/>
  <c r="D215" i="4"/>
  <c r="F216" i="4"/>
  <c r="C212" i="1"/>
  <c r="F253" i="4"/>
  <c r="D252" i="4"/>
  <c r="C249" i="1"/>
  <c r="F543" i="4"/>
  <c r="C537" i="1"/>
  <c r="C544" i="1"/>
  <c r="F550" i="4"/>
  <c r="F625" i="4"/>
  <c r="C619" i="1"/>
  <c r="D206" i="5"/>
  <c r="C1184" i="1"/>
  <c r="F207" i="5"/>
  <c r="C1322" i="1"/>
  <c r="F28" i="6"/>
  <c r="G1442" i="1"/>
  <c r="I1442" i="1" s="1"/>
  <c r="J1442" i="1"/>
  <c r="H1448" i="1"/>
  <c r="I1448" i="1" s="1"/>
  <c r="J1448" i="1"/>
  <c r="H1452" i="1"/>
  <c r="I1452" i="1" s="1"/>
  <c r="J1452" i="1"/>
  <c r="H1470" i="1"/>
  <c r="H1478" i="1"/>
  <c r="I1478" i="1" s="1"/>
  <c r="J1478" i="1"/>
  <c r="H1510" i="1"/>
  <c r="G1515" i="1"/>
  <c r="H1519" i="1"/>
  <c r="G1519" i="1"/>
  <c r="H1523" i="1"/>
  <c r="G1523" i="1"/>
  <c r="G1548" i="1"/>
  <c r="G1552" i="1"/>
  <c r="G1556" i="1"/>
  <c r="G1560" i="1"/>
  <c r="G1564" i="1"/>
  <c r="E7" i="4"/>
  <c r="E50" i="4"/>
  <c r="D46" i="1" s="1"/>
  <c r="C64" i="1"/>
  <c r="F68" i="4"/>
  <c r="F71" i="4"/>
  <c r="C67" i="1"/>
  <c r="D196" i="4"/>
  <c r="E224" i="4"/>
  <c r="D220" i="1" s="1"/>
  <c r="C284" i="1"/>
  <c r="F288" i="4"/>
  <c r="F344" i="4"/>
  <c r="C339" i="1"/>
  <c r="C562" i="1"/>
  <c r="F568" i="4"/>
  <c r="D567" i="4"/>
  <c r="F585" i="4"/>
  <c r="D580" i="4"/>
  <c r="C579" i="1"/>
  <c r="C990" i="1"/>
  <c r="F12" i="5"/>
  <c r="C1316" i="1"/>
  <c r="F22" i="6"/>
  <c r="D89" i="6"/>
  <c r="C1384" i="1"/>
  <c r="F90" i="6"/>
  <c r="H1567" i="1"/>
  <c r="G1567" i="1"/>
  <c r="H1571" i="1"/>
  <c r="G1571" i="1"/>
  <c r="H1575" i="1"/>
  <c r="G1575" i="1"/>
  <c r="H1579" i="1"/>
  <c r="G1579" i="1"/>
  <c r="C40" i="1"/>
  <c r="F44" i="4"/>
  <c r="F83" i="4"/>
  <c r="C79" i="1"/>
  <c r="D82" i="4"/>
  <c r="F107" i="4"/>
  <c r="C103" i="1"/>
  <c r="D106" i="4"/>
  <c r="C124" i="1"/>
  <c r="F128" i="4"/>
  <c r="F139" i="4"/>
  <c r="C135" i="1"/>
  <c r="F240" i="4"/>
  <c r="C236" i="1"/>
  <c r="F317" i="4"/>
  <c r="C312" i="1"/>
  <c r="F364" i="4"/>
  <c r="C359" i="1"/>
  <c r="D363" i="4"/>
  <c r="C378" i="1"/>
  <c r="F383" i="4"/>
  <c r="F402" i="4"/>
  <c r="C397" i="1"/>
  <c r="G209" i="9"/>
  <c r="E209" i="9" s="1"/>
  <c r="B209" i="9" s="1"/>
  <c r="F515" i="4"/>
  <c r="C509" i="1"/>
  <c r="F63" i="5"/>
  <c r="C1041" i="1"/>
  <c r="C1084" i="1"/>
  <c r="F106" i="5"/>
  <c r="C1148" i="1"/>
  <c r="F170" i="5"/>
  <c r="C1304" i="1"/>
  <c r="F10" i="6"/>
  <c r="J1445" i="1"/>
  <c r="E472" i="4"/>
  <c r="D466" i="1" s="1"/>
  <c r="D644" i="4"/>
  <c r="G289" i="9"/>
  <c r="E289" i="9" s="1"/>
  <c r="B289" i="9" s="1"/>
  <c r="G291" i="9"/>
  <c r="E291" i="9" s="1"/>
  <c r="B291" i="9" s="1"/>
  <c r="F190" i="5"/>
  <c r="H20" i="9"/>
  <c r="E20" i="9" s="1"/>
  <c r="F177" i="4"/>
  <c r="E252" i="4"/>
  <c r="D248" i="1" s="1"/>
  <c r="E644" i="4"/>
  <c r="D638" i="1" s="1"/>
  <c r="E484" i="4"/>
  <c r="D478" i="1" s="1"/>
  <c r="D529" i="4"/>
  <c r="D593" i="4"/>
  <c r="E142" i="9"/>
  <c r="B142" i="9" s="1"/>
  <c r="D7" i="5"/>
  <c r="D134" i="5"/>
  <c r="F177" i="5"/>
  <c r="D237" i="5"/>
  <c r="D5" i="6"/>
  <c r="D35" i="6"/>
  <c r="E5" i="7"/>
  <c r="B21" i="9"/>
  <c r="B29" i="9"/>
  <c r="B37" i="9"/>
  <c r="B45" i="9"/>
  <c r="B53" i="9"/>
  <c r="B61" i="9"/>
  <c r="G193" i="9"/>
  <c r="E193" i="9" s="1"/>
  <c r="B193" i="9" s="1"/>
  <c r="C395" i="1"/>
  <c r="C412" i="1"/>
  <c r="C460" i="1"/>
  <c r="C479" i="1"/>
  <c r="C529" i="1"/>
  <c r="C532" i="1"/>
  <c r="C565" i="1"/>
  <c r="C568" i="1"/>
  <c r="C593" i="1"/>
  <c r="C1023" i="1"/>
  <c r="C1030" i="1"/>
  <c r="C1056" i="1"/>
  <c r="C1120" i="1"/>
  <c r="C1154" i="1"/>
  <c r="C1167" i="1"/>
  <c r="C1168" i="1"/>
  <c r="C1215" i="1"/>
  <c r="C1216" i="1"/>
  <c r="C1344" i="1"/>
  <c r="C1501" i="1"/>
  <c r="C1525" i="1"/>
  <c r="D263" i="4"/>
  <c r="D643" i="4"/>
  <c r="F416" i="4"/>
  <c r="D459" i="4"/>
  <c r="D484" i="4"/>
  <c r="E87" i="5"/>
  <c r="D1065" i="1" s="1"/>
  <c r="F191" i="5"/>
  <c r="F239" i="5"/>
  <c r="G205" i="9"/>
  <c r="E205" i="9" s="1"/>
  <c r="B205" i="9" s="1"/>
  <c r="B67" i="9"/>
  <c r="B75" i="9"/>
  <c r="B83" i="9"/>
  <c r="B103" i="9"/>
  <c r="B111" i="9"/>
  <c r="B143" i="9"/>
  <c r="B151" i="9"/>
  <c r="G163" i="9"/>
  <c r="E163" i="9" s="1"/>
  <c r="B163" i="9" s="1"/>
  <c r="B91" i="9"/>
  <c r="B127" i="9"/>
  <c r="B135" i="9"/>
  <c r="G161" i="9"/>
  <c r="E161" i="9" s="1"/>
  <c r="B161" i="9" s="1"/>
  <c r="G197" i="9"/>
  <c r="E197" i="9" s="1"/>
  <c r="B197" i="9" s="1"/>
  <c r="E287" i="9"/>
  <c r="B28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77" i="9"/>
  <c r="E277" i="9" s="1"/>
  <c r="B277" i="9" s="1"/>
  <c r="G165" i="9"/>
  <c r="E165" i="9" s="1"/>
  <c r="B165" i="9" s="1"/>
  <c r="H164" i="9"/>
  <c r="G210" i="9"/>
  <c r="E210" i="9" s="1"/>
  <c r="B210" i="9" s="1"/>
  <c r="G206" i="9"/>
  <c r="E206" i="9" s="1"/>
  <c r="B206" i="9" s="1"/>
  <c r="G202" i="9"/>
  <c r="E202" i="9" s="1"/>
  <c r="B202" i="9" s="1"/>
  <c r="G198" i="9"/>
  <c r="E198" i="9" s="1"/>
  <c r="B198" i="9" s="1"/>
  <c r="G194" i="9"/>
  <c r="E194" i="9" s="1"/>
  <c r="B194" i="9" s="1"/>
  <c r="M212" i="9"/>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L212" i="9"/>
  <c r="G208" i="9"/>
  <c r="E208" i="9" s="1"/>
  <c r="B208" i="9" s="1"/>
  <c r="G204" i="9"/>
  <c r="E204" i="9" s="1"/>
  <c r="B204" i="9" s="1"/>
  <c r="G200" i="9"/>
  <c r="E200" i="9" s="1"/>
  <c r="B200" i="9" s="1"/>
  <c r="G196" i="9"/>
  <c r="E196" i="9" s="1"/>
  <c r="B196" i="9" s="1"/>
  <c r="G192" i="9"/>
  <c r="E192" i="9" s="1"/>
  <c r="B192" i="9" s="1"/>
  <c r="I10" i="9"/>
  <c r="B71" i="9"/>
  <c r="B79" i="9"/>
  <c r="E81" i="9"/>
  <c r="B81" i="9" s="1"/>
  <c r="B87" i="9"/>
  <c r="E89" i="9"/>
  <c r="B89" i="9" s="1"/>
  <c r="E101" i="9"/>
  <c r="B101" i="9" s="1"/>
  <c r="B107" i="9"/>
  <c r="B115" i="9"/>
  <c r="B147" i="9"/>
  <c r="B155" i="9"/>
  <c r="F219" i="9"/>
  <c r="B219" i="9" s="1"/>
  <c r="F235" i="9"/>
  <c r="B235" i="9" s="1"/>
  <c r="F251" i="9"/>
  <c r="B251" i="9" s="1"/>
  <c r="F275" i="9"/>
  <c r="E159" i="9"/>
  <c r="B159" i="9" s="1"/>
  <c r="B214" i="9"/>
  <c r="F227" i="9"/>
  <c r="B227" i="9" s="1"/>
  <c r="F243" i="9"/>
  <c r="B243" i="9" s="1"/>
  <c r="F293" i="9"/>
  <c r="G130" i="1" l="1"/>
  <c r="I35" i="3"/>
  <c r="C1518" i="1"/>
  <c r="B191" i="9"/>
  <c r="E350" i="4"/>
  <c r="D358" i="1"/>
  <c r="H148" i="1"/>
  <c r="G148" i="1"/>
  <c r="F133" i="4"/>
  <c r="D129" i="1"/>
  <c r="G121" i="1"/>
  <c r="E19" i="9"/>
  <c r="B20" i="9"/>
  <c r="H1501" i="1"/>
  <c r="G1501" i="1"/>
  <c r="H1168" i="1"/>
  <c r="G1168" i="1"/>
  <c r="G568" i="1"/>
  <c r="H568" i="1"/>
  <c r="G479" i="1"/>
  <c r="H479" i="1"/>
  <c r="D1436" i="1"/>
  <c r="I29" i="3"/>
  <c r="C638" i="1"/>
  <c r="F644" i="4"/>
  <c r="H1304" i="1"/>
  <c r="G1304" i="1"/>
  <c r="H1084" i="1"/>
  <c r="G1084" i="1"/>
  <c r="H124" i="1"/>
  <c r="G124" i="1"/>
  <c r="C78" i="1"/>
  <c r="F82" i="4"/>
  <c r="H40" i="1"/>
  <c r="G40" i="1"/>
  <c r="G990" i="1"/>
  <c r="H990" i="1"/>
  <c r="F567" i="4"/>
  <c r="C561" i="1"/>
  <c r="C192" i="1"/>
  <c r="F196" i="4"/>
  <c r="H64" i="1"/>
  <c r="G64" i="1"/>
  <c r="G292" i="9"/>
  <c r="E292" i="9" s="1"/>
  <c r="B292" i="9" s="1"/>
  <c r="F206" i="5"/>
  <c r="C1183" i="1"/>
  <c r="G544" i="1"/>
  <c r="H544" i="1"/>
  <c r="C248" i="1"/>
  <c r="F252" i="4"/>
  <c r="C211" i="1"/>
  <c r="F215" i="4"/>
  <c r="F163" i="4"/>
  <c r="C159" i="1"/>
  <c r="D151" i="4"/>
  <c r="H4" i="1"/>
  <c r="G4" i="1"/>
  <c r="C294" i="1"/>
  <c r="F299" i="4"/>
  <c r="D298" i="4"/>
  <c r="H220" i="1"/>
  <c r="G220" i="1"/>
  <c r="G297" i="9"/>
  <c r="E297" i="9" s="1"/>
  <c r="G1142" i="1"/>
  <c r="H1142" i="1"/>
  <c r="H1066" i="1"/>
  <c r="G1066" i="1"/>
  <c r="H392" i="1"/>
  <c r="G392" i="1"/>
  <c r="G55" i="1"/>
  <c r="H55" i="1"/>
  <c r="D42" i="8"/>
  <c r="G294" i="9" s="1"/>
  <c r="E294" i="9" s="1"/>
  <c r="C1481" i="1"/>
  <c r="C637" i="1"/>
  <c r="F643" i="4"/>
  <c r="H1344" i="1"/>
  <c r="G1344" i="1"/>
  <c r="G1167" i="1"/>
  <c r="H1167" i="1"/>
  <c r="G1030" i="1"/>
  <c r="H1030" i="1"/>
  <c r="H565" i="1"/>
  <c r="G565" i="1"/>
  <c r="G460" i="1"/>
  <c r="H460" i="1"/>
  <c r="F35" i="6"/>
  <c r="C1329" i="1"/>
  <c r="H25" i="3"/>
  <c r="F134" i="5"/>
  <c r="C1112" i="1"/>
  <c r="C587" i="1"/>
  <c r="F593" i="4"/>
  <c r="H1041" i="1"/>
  <c r="G1041" i="1"/>
  <c r="H378" i="1"/>
  <c r="G378" i="1"/>
  <c r="H312" i="1"/>
  <c r="G312" i="1"/>
  <c r="H135" i="1"/>
  <c r="G135" i="1"/>
  <c r="C102" i="1"/>
  <c r="F106" i="4"/>
  <c r="G79" i="1"/>
  <c r="H79" i="1"/>
  <c r="G1316" i="1"/>
  <c r="H1316" i="1"/>
  <c r="H579" i="1"/>
  <c r="G579" i="1"/>
  <c r="G67" i="1"/>
  <c r="H67" i="1"/>
  <c r="G1322" i="1"/>
  <c r="H1322" i="1"/>
  <c r="G619" i="1"/>
  <c r="H619" i="1"/>
  <c r="H537" i="1"/>
  <c r="G537" i="1"/>
  <c r="H94" i="1"/>
  <c r="G94" i="1"/>
  <c r="G33" i="1"/>
  <c r="H33" i="1"/>
  <c r="E151" i="4"/>
  <c r="H255" i="1"/>
  <c r="G255" i="1"/>
  <c r="I1444" i="1"/>
  <c r="G1236" i="1"/>
  <c r="H1236" i="1"/>
  <c r="H1124" i="1"/>
  <c r="G1124" i="1"/>
  <c r="G1104" i="1"/>
  <c r="H1104" i="1"/>
  <c r="F421" i="4"/>
  <c r="D420" i="4"/>
  <c r="C415" i="1"/>
  <c r="E420" i="4"/>
  <c r="D415" i="1"/>
  <c r="E407" i="4"/>
  <c r="D402" i="1" s="1"/>
  <c r="D293" i="1"/>
  <c r="H1493" i="1"/>
  <c r="G1493" i="1"/>
  <c r="H1056" i="1"/>
  <c r="G1056" i="1"/>
  <c r="F212" i="9"/>
  <c r="B212" i="9" s="1"/>
  <c r="C478" i="1"/>
  <c r="F484" i="4"/>
  <c r="C259" i="1"/>
  <c r="F263" i="4"/>
  <c r="H1216" i="1"/>
  <c r="G1216" i="1"/>
  <c r="H1154" i="1"/>
  <c r="G1154" i="1"/>
  <c r="H1023" i="1"/>
  <c r="G1023" i="1"/>
  <c r="H532" i="1"/>
  <c r="G532" i="1"/>
  <c r="G412" i="1"/>
  <c r="H412" i="1"/>
  <c r="G299" i="9"/>
  <c r="E299" i="9" s="1"/>
  <c r="D141" i="6"/>
  <c r="F5" i="6"/>
  <c r="C1299" i="1"/>
  <c r="H24" i="3"/>
  <c r="D68" i="5"/>
  <c r="C523" i="1"/>
  <c r="F529" i="4"/>
  <c r="D528" i="4"/>
  <c r="D176" i="5"/>
  <c r="G1148" i="1"/>
  <c r="H1148" i="1"/>
  <c r="H397" i="1"/>
  <c r="G397" i="1"/>
  <c r="F363" i="4"/>
  <c r="C358" i="1"/>
  <c r="H103" i="1"/>
  <c r="G103" i="1"/>
  <c r="G1384" i="1"/>
  <c r="H1384" i="1"/>
  <c r="E68" i="5"/>
  <c r="C574" i="1"/>
  <c r="F580" i="4"/>
  <c r="H562" i="1"/>
  <c r="G562" i="1"/>
  <c r="G284" i="1"/>
  <c r="H284" i="1"/>
  <c r="E6" i="4"/>
  <c r="D3" i="1"/>
  <c r="H212" i="1"/>
  <c r="G212" i="1"/>
  <c r="G206" i="1"/>
  <c r="H206" i="1"/>
  <c r="C46" i="1"/>
  <c r="F50" i="4"/>
  <c r="H306" i="1"/>
  <c r="G306" i="1"/>
  <c r="H120" i="1"/>
  <c r="G120" i="1"/>
  <c r="H1416" i="1"/>
  <c r="G1416" i="1"/>
  <c r="F258" i="5"/>
  <c r="C1235" i="1"/>
  <c r="F87" i="5"/>
  <c r="C1065" i="1"/>
  <c r="F472" i="4"/>
  <c r="C466" i="1"/>
  <c r="H449" i="1"/>
  <c r="G449" i="1"/>
  <c r="F396" i="4"/>
  <c r="C391" i="1"/>
  <c r="G346" i="1"/>
  <c r="H346" i="1"/>
  <c r="H264" i="1"/>
  <c r="G264" i="1"/>
  <c r="I1450" i="1"/>
  <c r="D6" i="4"/>
  <c r="C453" i="1"/>
  <c r="F459" i="4"/>
  <c r="H1525" i="1"/>
  <c r="G1525" i="1"/>
  <c r="H1215" i="1"/>
  <c r="G1215" i="1"/>
  <c r="H1120" i="1"/>
  <c r="G1120" i="1"/>
  <c r="G593" i="1"/>
  <c r="H593" i="1"/>
  <c r="G529" i="1"/>
  <c r="H529" i="1"/>
  <c r="G395" i="1"/>
  <c r="H395" i="1"/>
  <c r="F237" i="5"/>
  <c r="C1214" i="1"/>
  <c r="H23" i="3"/>
  <c r="C985" i="1"/>
  <c r="F7" i="5"/>
  <c r="D6" i="5"/>
  <c r="H20" i="3"/>
  <c r="H509" i="1"/>
  <c r="G509" i="1"/>
  <c r="G359" i="1"/>
  <c r="H359" i="1"/>
  <c r="G236" i="1"/>
  <c r="H236" i="1"/>
  <c r="F89" i="6"/>
  <c r="C1383" i="1"/>
  <c r="H339" i="1"/>
  <c r="G339" i="1"/>
  <c r="H1184" i="1"/>
  <c r="G1184" i="1"/>
  <c r="G249" i="1"/>
  <c r="H249" i="1"/>
  <c r="H160" i="1"/>
  <c r="G160" i="1"/>
  <c r="G108" i="1"/>
  <c r="H108" i="1"/>
  <c r="H47" i="1"/>
  <c r="G47" i="1"/>
  <c r="E636" i="4"/>
  <c r="D630" i="1" s="1"/>
  <c r="D522" i="1"/>
  <c r="I1449" i="1"/>
  <c r="G343" i="1"/>
  <c r="H343" i="1"/>
  <c r="G299" i="1"/>
  <c r="H299" i="1"/>
  <c r="G1436" i="1"/>
  <c r="H1436" i="1"/>
  <c r="C1408" i="1"/>
  <c r="H27" i="3"/>
  <c r="F114" i="6"/>
  <c r="F118" i="5"/>
  <c r="C1096" i="1"/>
  <c r="H467" i="1"/>
  <c r="G467" i="1"/>
  <c r="D350" i="4"/>
  <c r="I1462" i="1"/>
  <c r="I1457" i="1"/>
  <c r="G3" i="1"/>
  <c r="H3" i="1"/>
  <c r="G1518" i="1" l="1"/>
  <c r="H1518" i="1"/>
  <c r="D345" i="1"/>
  <c r="E408" i="4"/>
  <c r="D403" i="1" s="1"/>
  <c r="G129" i="1"/>
  <c r="H129" i="1"/>
  <c r="B294" i="9"/>
  <c r="E412" i="4"/>
  <c r="I16" i="3"/>
  <c r="D2" i="1"/>
  <c r="G1096" i="1"/>
  <c r="H1096" i="1"/>
  <c r="H358" i="1"/>
  <c r="G358" i="1"/>
  <c r="H248" i="1"/>
  <c r="G248" i="1"/>
  <c r="D408" i="4"/>
  <c r="F350" i="4"/>
  <c r="C345" i="1"/>
  <c r="H985" i="1"/>
  <c r="G985" i="1"/>
  <c r="G391" i="1"/>
  <c r="H391" i="1"/>
  <c r="H466" i="1"/>
  <c r="G466" i="1"/>
  <c r="H1235" i="1"/>
  <c r="G1235" i="1"/>
  <c r="G523" i="1"/>
  <c r="H523" i="1"/>
  <c r="G478" i="1"/>
  <c r="H478" i="1"/>
  <c r="H587" i="1"/>
  <c r="G587" i="1"/>
  <c r="H1329" i="1"/>
  <c r="G1329" i="1"/>
  <c r="F298" i="4"/>
  <c r="C293" i="1"/>
  <c r="D407" i="4"/>
  <c r="H192" i="1"/>
  <c r="G192" i="1"/>
  <c r="H78" i="1"/>
  <c r="G78" i="1"/>
  <c r="G638" i="1"/>
  <c r="H638" i="1"/>
  <c r="H1408" i="1"/>
  <c r="G1408" i="1"/>
  <c r="G295" i="9"/>
  <c r="E295" i="9" s="1"/>
  <c r="B295" i="9" s="1"/>
  <c r="K1432" i="9"/>
  <c r="I34" i="3"/>
  <c r="C1517" i="1"/>
  <c r="H11" i="3" s="1"/>
  <c r="H1383" i="1"/>
  <c r="G1383" i="1"/>
  <c r="G453" i="1"/>
  <c r="H453" i="1"/>
  <c r="G46" i="1"/>
  <c r="H46" i="1"/>
  <c r="G574" i="1"/>
  <c r="H574" i="1"/>
  <c r="F176" i="5"/>
  <c r="C1153" i="1"/>
  <c r="D175" i="5"/>
  <c r="H22" i="3"/>
  <c r="C1046" i="1"/>
  <c r="H21" i="3"/>
  <c r="F68" i="5"/>
  <c r="F141" i="6"/>
  <c r="C1435" i="1"/>
  <c r="H28" i="3"/>
  <c r="E635" i="4"/>
  <c r="D629" i="1" s="1"/>
  <c r="D414" i="1"/>
  <c r="H1112" i="1"/>
  <c r="G1112" i="1"/>
  <c r="H637" i="1"/>
  <c r="G637" i="1"/>
  <c r="E296" i="9"/>
  <c r="I10" i="3" s="1"/>
  <c r="B297" i="9"/>
  <c r="D289" i="4"/>
  <c r="D290" i="4" s="1"/>
  <c r="F151" i="4"/>
  <c r="C147" i="1"/>
  <c r="H17" i="3"/>
  <c r="H211" i="1"/>
  <c r="G211" i="1"/>
  <c r="G561" i="1"/>
  <c r="H561" i="1"/>
  <c r="H9" i="3"/>
  <c r="H1299" i="1"/>
  <c r="G1299" i="1"/>
  <c r="D635" i="4"/>
  <c r="C414" i="1"/>
  <c r="F420" i="4"/>
  <c r="G276" i="9"/>
  <c r="F6" i="5"/>
  <c r="C984" i="1"/>
  <c r="G1214" i="1"/>
  <c r="H1214" i="1"/>
  <c r="C2" i="1"/>
  <c r="D412" i="4"/>
  <c r="F6" i="4"/>
  <c r="H16" i="3"/>
  <c r="G1065" i="1"/>
  <c r="H1065" i="1"/>
  <c r="I21" i="3"/>
  <c r="D1046" i="1"/>
  <c r="E6" i="5"/>
  <c r="F528" i="4"/>
  <c r="C522" i="1"/>
  <c r="D636" i="4"/>
  <c r="B299" i="9"/>
  <c r="E298" i="9"/>
  <c r="G259" i="1"/>
  <c r="H259" i="1"/>
  <c r="G415" i="1"/>
  <c r="H415" i="1"/>
  <c r="E289" i="4"/>
  <c r="E290" i="4" s="1"/>
  <c r="D286" i="1" s="1"/>
  <c r="I17" i="3"/>
  <c r="D147" i="1"/>
  <c r="H102" i="1"/>
  <c r="G102" i="1"/>
  <c r="H1481" i="1"/>
  <c r="G1481" i="1"/>
  <c r="H294" i="1"/>
  <c r="G294" i="1"/>
  <c r="H159" i="1"/>
  <c r="G159" i="1"/>
  <c r="G1183" i="1"/>
  <c r="H1183" i="1"/>
  <c r="C286" i="1" l="1"/>
  <c r="F290" i="4"/>
  <c r="H414" i="1"/>
  <c r="G414" i="1"/>
  <c r="C629" i="1"/>
  <c r="F635" i="4"/>
  <c r="G1153" i="1"/>
  <c r="H1153" i="1"/>
  <c r="E639" i="4"/>
  <c r="D407" i="1"/>
  <c r="H522" i="1"/>
  <c r="G522" i="1"/>
  <c r="H276" i="9"/>
  <c r="E276" i="9" s="1"/>
  <c r="D984" i="1"/>
  <c r="D639" i="4"/>
  <c r="D414" i="4"/>
  <c r="F412" i="4"/>
  <c r="C407" i="1"/>
  <c r="G282" i="9"/>
  <c r="E282" i="9" s="1"/>
  <c r="B282" i="9" s="1"/>
  <c r="G147" i="1"/>
  <c r="H147" i="1"/>
  <c r="H1435" i="1"/>
  <c r="G1435" i="1"/>
  <c r="G1046" i="1"/>
  <c r="H1046" i="1"/>
  <c r="H345" i="1"/>
  <c r="G345" i="1"/>
  <c r="N3" i="9"/>
  <c r="I11" i="3"/>
  <c r="F636" i="4"/>
  <c r="C630" i="1"/>
  <c r="H2" i="1"/>
  <c r="G2" i="1"/>
  <c r="G984" i="1"/>
  <c r="H984" i="1"/>
  <c r="G1517" i="1"/>
  <c r="H1517" i="1"/>
  <c r="C402" i="1"/>
  <c r="F407" i="4"/>
  <c r="E293" i="9"/>
  <c r="E413" i="4"/>
  <c r="E414" i="4" s="1"/>
  <c r="D409" i="1" s="1"/>
  <c r="E291" i="4"/>
  <c r="D287" i="1" s="1"/>
  <c r="D285" i="1"/>
  <c r="K3" i="9"/>
  <c r="I9" i="3"/>
  <c r="D291" i="4"/>
  <c r="C285" i="1"/>
  <c r="D413" i="4"/>
  <c r="F289" i="4"/>
  <c r="F175" i="5"/>
  <c r="C1152" i="1"/>
  <c r="H293" i="1"/>
  <c r="G293" i="1"/>
  <c r="C403" i="1"/>
  <c r="F408" i="4"/>
  <c r="B276" i="9" l="1"/>
  <c r="E275" i="9"/>
  <c r="H1152" i="1"/>
  <c r="G1152" i="1"/>
  <c r="H285" i="1"/>
  <c r="G285" i="1"/>
  <c r="D633" i="1"/>
  <c r="C409" i="1"/>
  <c r="F414" i="4"/>
  <c r="H629" i="1"/>
  <c r="G629" i="1"/>
  <c r="H403" i="1"/>
  <c r="G403" i="1"/>
  <c r="H402" i="1"/>
  <c r="G402" i="1"/>
  <c r="E640" i="4"/>
  <c r="E641" i="4" s="1"/>
  <c r="E415" i="4"/>
  <c r="D410" i="1" s="1"/>
  <c r="D408" i="1"/>
  <c r="F639" i="4"/>
  <c r="C633" i="1"/>
  <c r="F291" i="4"/>
  <c r="C287" i="1"/>
  <c r="H8" i="3"/>
  <c r="H630" i="1"/>
  <c r="G630" i="1"/>
  <c r="C408" i="1"/>
  <c r="F413" i="4"/>
  <c r="D415" i="4"/>
  <c r="D640" i="4"/>
  <c r="G407" i="1"/>
  <c r="H407" i="1"/>
  <c r="G286" i="1"/>
  <c r="H286" i="1"/>
  <c r="D635" i="1" l="1"/>
  <c r="H408" i="1"/>
  <c r="G408" i="1"/>
  <c r="H287" i="1"/>
  <c r="G287" i="1"/>
  <c r="C634" i="1"/>
  <c r="F640" i="4"/>
  <c r="D642" i="4"/>
  <c r="C410" i="1"/>
  <c r="F415" i="4"/>
  <c r="D641" i="4"/>
  <c r="M3" i="9"/>
  <c r="I8" i="3"/>
  <c r="G633" i="1"/>
  <c r="H633" i="1"/>
  <c r="E642" i="4"/>
  <c r="D634" i="1"/>
  <c r="H409" i="1"/>
  <c r="G409" i="1"/>
  <c r="G634" i="1" l="1"/>
  <c r="H634" i="1"/>
  <c r="G410" i="1"/>
  <c r="H410" i="1"/>
  <c r="E646" i="4"/>
  <c r="D636" i="1"/>
  <c r="C636" i="1"/>
  <c r="F642" i="4"/>
  <c r="D646" i="4"/>
  <c r="F641" i="4"/>
  <c r="D645" i="4"/>
  <c r="C635" i="1"/>
  <c r="E645" i="4"/>
  <c r="G274" i="9" s="1"/>
  <c r="E274" i="9" s="1"/>
  <c r="B274" i="9" s="1"/>
  <c r="H635" i="1" l="1"/>
  <c r="G635" i="1"/>
  <c r="H7" i="3"/>
  <c r="F645" i="4"/>
  <c r="C639" i="1"/>
  <c r="H18" i="3"/>
  <c r="H636" i="1"/>
  <c r="G636" i="1"/>
  <c r="I18" i="3"/>
  <c r="D639" i="1"/>
  <c r="F646" i="4"/>
  <c r="C640" i="1"/>
  <c r="H19" i="3"/>
  <c r="I19" i="3"/>
  <c r="D640" i="1"/>
  <c r="G640" i="1" l="1"/>
  <c r="H640" i="1"/>
  <c r="J3" i="9"/>
  <c r="I7" i="3"/>
  <c r="H639" i="1"/>
  <c r="G639" i="1"/>
  <c r="L271" i="9" l="1"/>
  <c r="H18" i="9"/>
  <c r="M271" i="9"/>
  <c r="G18" i="9"/>
  <c r="M16" i="9"/>
  <c r="K13" i="9"/>
  <c r="J10" i="9"/>
  <c r="I7" i="9"/>
  <c r="K9" i="9"/>
  <c r="J6" i="9"/>
  <c r="L15" i="9"/>
  <c r="K5" i="9"/>
  <c r="H17" i="9"/>
  <c r="I11" i="9"/>
  <c r="G17" i="9"/>
  <c r="I8" i="9"/>
  <c r="M15" i="9"/>
  <c r="K7" i="9"/>
  <c r="J12" i="9"/>
  <c r="J17" i="9"/>
  <c r="I6" i="9"/>
  <c r="K12" i="9"/>
  <c r="K10" i="9"/>
  <c r="G16" i="9"/>
  <c r="J8" i="9"/>
  <c r="I13" i="9"/>
  <c r="K8" i="9"/>
  <c r="J13" i="9"/>
  <c r="J9" i="9"/>
  <c r="H15" i="9"/>
  <c r="I12" i="9"/>
  <c r="L16" i="9"/>
  <c r="K6" i="9"/>
  <c r="J11" i="9"/>
  <c r="I17" i="9"/>
  <c r="I9" i="9"/>
  <c r="G15" i="9"/>
  <c r="J7" i="9"/>
  <c r="I5" i="9"/>
  <c r="K11" i="9"/>
  <c r="H16" i="9"/>
  <c r="J5" i="9"/>
  <c r="E15" i="9" l="1"/>
  <c r="E12" i="9"/>
  <c r="B12" i="9" s="1"/>
  <c r="E18" i="9"/>
  <c r="B18" i="9" s="1"/>
  <c r="E7" i="9"/>
  <c r="B7" i="9" s="1"/>
  <c r="E9" i="9"/>
  <c r="B9" i="9" s="1"/>
  <c r="F16" i="9"/>
  <c r="E16" i="9"/>
  <c r="E8" i="9"/>
  <c r="B8" i="9" s="1"/>
  <c r="F15" i="9"/>
  <c r="B15" i="9" s="1"/>
  <c r="E10" i="9"/>
  <c r="B10" i="9" s="1"/>
  <c r="E5" i="9"/>
  <c r="E17" i="9"/>
  <c r="B17" i="9" s="1"/>
  <c r="E13" i="9"/>
  <c r="B13" i="9" s="1"/>
  <c r="E11" i="9"/>
  <c r="B11" i="9" s="1"/>
  <c r="E6" i="9"/>
  <c r="B6" i="9" s="1"/>
  <c r="F271" i="9"/>
  <c r="B16" i="9" l="1"/>
  <c r="F14" i="9"/>
  <c r="B271" i="9"/>
  <c r="F19" i="9"/>
  <c r="E4" i="9"/>
  <c r="B5" i="9"/>
  <c r="E14"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<sst xmlns="http://schemas.openxmlformats.org/spreadsheetml/2006/main" count="4338" uniqueCount="3399">
  <si>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</si>
  <si>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</si>
  <si>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</si>
  <si>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</si>
  <si>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</si>
  <si>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</si>
  <si>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</si>
  <si>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</si>
  <si>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</si>
  <si>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</si>
  <si>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</si>
  <si>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</si>
  <si>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</si>
  <si>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</si>
  <si>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</si>
  <si>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</si>
  <si>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</si>
  <si>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</si>
  <si>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</si>
  <si>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</si>
  <si>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</si>
  <si>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</si>
  <si>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</si>
  <si>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</si>
  <si>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</si>
  <si>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</si>
  <si>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</si>
  <si>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</si>
  <si>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</si>
  <si>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</si>
  <si>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</si>
  <si>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</si>
  <si>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</si>
  <si>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</si>
  <si>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</si>
  <si>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</si>
  <si>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</si>
  <si>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</si>
  <si>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</si>
  <si>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</si>
  <si>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</si>
  <si>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</si>
  <si>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</si>
  <si>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</si>
  <si>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</si>
  <si>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</si>
  <si>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</si>
  <si>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</si>
  <si>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</si>
  <si>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12307 - O.Š. PETRA PERICE, MAKARSKA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</si>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</sst>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727142.13</v>
      </c>
      <c r="D2" s="6">
        <f>'PR-RAS'!E6</f>
        <v>822356.14</v>
      </c>
      <c r="E2" s="6">
        <v>0</v>
      </c>
      <c r="F2" s="6">
        <v>0</v>
      </c>
      <c r="G2" s="7">
        <f t="shared" ref="G2:G264" si="0">(B2/1000)*(C2*1+D2*2)</f>
        <v>2371.8544100000004</v>
      </c>
      <c r="H2" s="7">
        <f t="shared" ref="H2:H26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577155.93999999994</v>
      </c>
      <c r="D46" s="1">
        <f>'PR-RAS'!E50</f>
        <v>675140.00000000012</v>
      </c>
      <c r="E46" s="1">
        <v>0</v>
      </c>
      <c r="F46" s="1">
        <v>0</v>
      </c>
      <c r="G46" s="2">
        <f t="shared" si="0"/>
        <v>86734.617299999998</v>
      </c>
      <c r="H46" s="2">
        <f t="shared" si="1"/>
        <v>6.0000000172294676E-2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577155.93999999994</v>
      </c>
      <c r="D64" s="1">
        <f>'PR-RAS'!E68</f>
        <v>675140.00000000012</v>
      </c>
      <c r="E64" s="1">
        <v>0</v>
      </c>
      <c r="F64" s="1">
        <v>0</v>
      </c>
      <c r="G64" s="2">
        <f t="shared" si="0"/>
        <v>121428.46422000001</v>
      </c>
      <c r="H64" s="2">
        <f t="shared" si="1"/>
        <v>6.0000000172294676E-2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577155.93999999994</v>
      </c>
      <c r="D65" s="1">
        <f>'PR-RAS'!E69</f>
        <v>675140.00000000012</v>
      </c>
      <c r="E65" s="1">
        <v>0</v>
      </c>
      <c r="F65" s="1">
        <v>0</v>
      </c>
      <c r="G65" s="2">
        <f t="shared" si="0"/>
        <v>123355.90016000002</v>
      </c>
      <c r="H65" s="2">
        <f t="shared" si="1"/>
        <v>6.0000000172294676E-2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0.16</v>
      </c>
      <c r="D78" s="1">
        <f>'PR-RAS'!E82</f>
        <v>0.08</v>
      </c>
      <c r="E78" s="1">
        <v>0</v>
      </c>
      <c r="F78" s="1">
        <v>0</v>
      </c>
      <c r="G78" s="2">
        <f t="shared" si="0"/>
        <v>2.4639999999999999E-2</v>
      </c>
      <c r="H78" s="2">
        <f t="shared" si="1"/>
        <v>0.24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0.16</v>
      </c>
      <c r="D79" s="1">
        <f>'PR-RAS'!E83</f>
        <v>0.08</v>
      </c>
      <c r="E79" s="1">
        <v>0</v>
      </c>
      <c r="F79" s="1">
        <v>0</v>
      </c>
      <c r="G79" s="2">
        <f t="shared" si="0"/>
        <v>2.496E-2</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0.16</v>
      </c>
      <c r="D81" s="1">
        <f>'PR-RAS'!E85</f>
        <v>0.08</v>
      </c>
      <c r="E81" s="1">
        <v>0</v>
      </c>
      <c r="F81" s="1">
        <v>0</v>
      </c>
      <c r="G81" s="2">
        <f t="shared" si="0"/>
        <v>2.5600000000000001E-2</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35118.179999999993</v>
      </c>
      <c r="D120" s="1">
        <f>'PR-RAS'!E124</f>
        <v>19240.22</v>
      </c>
      <c r="E120" s="1">
        <v>0</v>
      </c>
      <c r="F120" s="1">
        <v>0</v>
      </c>
      <c r="G120" s="2">
        <f t="shared" si="0"/>
        <v>8758.2357799999991</v>
      </c>
      <c r="H120" s="2">
        <f t="shared" si="1"/>
        <v>0.39999999999417923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34321.839999999997</v>
      </c>
      <c r="D121" s="1">
        <f>'PR-RAS'!E125</f>
        <v>17600.22</v>
      </c>
      <c r="E121" s="1">
        <v>0</v>
      </c>
      <c r="F121" s="1">
        <v>0</v>
      </c>
      <c r="G121" s="2">
        <f t="shared" si="0"/>
        <v>8342.6736000000001</v>
      </c>
      <c r="H121" s="2">
        <f t="shared" si="1"/>
        <v>0.38000000000465661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34321.839999999997</v>
      </c>
      <c r="D123" s="1">
        <f>'PR-RAS'!E127</f>
        <v>17600.22</v>
      </c>
      <c r="E123" s="1">
        <v>0</v>
      </c>
      <c r="F123" s="1">
        <v>0</v>
      </c>
      <c r="G123" s="2">
        <f t="shared" si="0"/>
        <v>8481.7181600000004</v>
      </c>
      <c r="H123" s="2">
        <f t="shared" si="1"/>
        <v>0.38000000000465661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796.34</v>
      </c>
      <c r="D124" s="1">
        <f>'PR-RAS'!E128</f>
        <v>1640</v>
      </c>
      <c r="E124" s="1">
        <v>0</v>
      </c>
      <c r="F124" s="1">
        <v>0</v>
      </c>
      <c r="G124" s="2">
        <f t="shared" si="0"/>
        <v>501.38981999999999</v>
      </c>
      <c r="H124" s="2">
        <f t="shared" si="1"/>
        <v>0.34000000000003183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796.34</v>
      </c>
      <c r="D125" s="1">
        <f>'PR-RAS'!E129</f>
        <v>1640</v>
      </c>
      <c r="E125" s="1">
        <v>0</v>
      </c>
      <c r="F125" s="1">
        <v>0</v>
      </c>
      <c r="G125" s="2">
        <f t="shared" si="0"/>
        <v>505.46616</v>
      </c>
      <c r="H125" s="2">
        <f t="shared" si="1"/>
        <v>0.34000000000003183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114867.84999999999</v>
      </c>
      <c r="D129" s="1">
        <f>'PR-RAS'!E133</f>
        <v>127975.84</v>
      </c>
      <c r="E129" s="1">
        <v>0</v>
      </c>
      <c r="F129" s="1">
        <v>0</v>
      </c>
      <c r="G129" s="2">
        <f t="shared" si="0"/>
        <v>47464.899839999998</v>
      </c>
      <c r="H129" s="2">
        <f t="shared" si="1"/>
        <v>0.31000000001222361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114867.84999999999</v>
      </c>
      <c r="D130" s="1">
        <f>'PR-RAS'!E134</f>
        <v>127975.84</v>
      </c>
      <c r="E130" s="1">
        <v>0</v>
      </c>
      <c r="F130" s="1">
        <v>0</v>
      </c>
      <c r="G130" s="2">
        <f t="shared" si="0"/>
        <v>47835.719369999999</v>
      </c>
      <c r="H130" s="2">
        <f t="shared" si="1"/>
        <v>0.31000000001222361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93648.79</v>
      </c>
      <c r="D131" s="1">
        <f>'PR-RAS'!E135</f>
        <v>113298.92</v>
      </c>
      <c r="E131" s="1">
        <v>0</v>
      </c>
      <c r="F131" s="1">
        <v>0</v>
      </c>
      <c r="G131" s="2">
        <f t="shared" si="0"/>
        <v>41632.061900000001</v>
      </c>
      <c r="H131" s="2">
        <f t="shared" si="1"/>
        <v>0.29000000000814907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21219.06</v>
      </c>
      <c r="D132" s="1">
        <f>'PR-RAS'!E136</f>
        <v>14676.92</v>
      </c>
      <c r="E132" s="1">
        <v>0</v>
      </c>
      <c r="F132" s="1">
        <v>0</v>
      </c>
      <c r="G132" s="2">
        <f t="shared" si="0"/>
        <v>6625.0499000000009</v>
      </c>
      <c r="H132" s="2">
        <f t="shared" si="1"/>
        <v>0.14000000000123691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730827.71</v>
      </c>
      <c r="D147" s="1">
        <f>'PR-RAS'!E151</f>
        <v>806678.74000000022</v>
      </c>
      <c r="E147" s="1">
        <v>0</v>
      </c>
      <c r="F147" s="1">
        <v>0</v>
      </c>
      <c r="G147" s="2">
        <f t="shared" si="0"/>
        <v>342251.03774000006</v>
      </c>
      <c r="H147" s="2">
        <f t="shared" si="1"/>
        <v>0.54999999981373549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600794.18000000005</v>
      </c>
      <c r="D148" s="1">
        <f>'PR-RAS'!E152</f>
        <v>675290.85000000009</v>
      </c>
      <c r="E148" s="1">
        <v>0</v>
      </c>
      <c r="F148" s="1">
        <v>0</v>
      </c>
      <c r="G148" s="2">
        <f t="shared" si="0"/>
        <v>286852.25436000002</v>
      </c>
      <c r="H148" s="2">
        <f t="shared" si="1"/>
        <v>0.32999999995809048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494770.48</v>
      </c>
      <c r="D149" s="1">
        <f>'PR-RAS'!E153</f>
        <v>559958.27</v>
      </c>
      <c r="E149" s="1">
        <v>0</v>
      </c>
      <c r="F149" s="1">
        <v>0</v>
      </c>
      <c r="G149" s="2">
        <f t="shared" si="0"/>
        <v>238973.67895999999</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494770.48</v>
      </c>
      <c r="D150" s="1">
        <f>'PR-RAS'!E154</f>
        <v>559958.27</v>
      </c>
      <c r="E150" s="1">
        <v>0</v>
      </c>
      <c r="F150" s="1">
        <v>0</v>
      </c>
      <c r="G150" s="2">
        <f t="shared" si="0"/>
        <v>240588.36598</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24397.9</v>
      </c>
      <c r="D154" s="1">
        <f>'PR-RAS'!E158</f>
        <v>23117.17</v>
      </c>
      <c r="E154" s="1">
        <v>0</v>
      </c>
      <c r="F154" s="1">
        <v>0</v>
      </c>
      <c r="G154" s="2">
        <f t="shared" si="0"/>
        <v>10806.732719999998</v>
      </c>
      <c r="H154" s="2">
        <f t="shared" si="1"/>
        <v>0.26999999999679858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81625.8</v>
      </c>
      <c r="D155" s="1">
        <f>'PR-RAS'!E159</f>
        <v>92215.41</v>
      </c>
      <c r="E155" s="1">
        <v>0</v>
      </c>
      <c r="F155" s="1">
        <v>0</v>
      </c>
      <c r="G155" s="2">
        <f t="shared" si="0"/>
        <v>40972.71948</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81625.8</v>
      </c>
      <c r="D157" s="1">
        <f>'PR-RAS'!E161</f>
        <v>92215.41</v>
      </c>
      <c r="E157" s="1">
        <v>0</v>
      </c>
      <c r="F157" s="1">
        <v>0</v>
      </c>
      <c r="G157" s="2">
        <f t="shared" si="0"/>
        <v>41504.832719999999</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129692.21</v>
      </c>
      <c r="D159" s="1">
        <f>'PR-RAS'!E163</f>
        <v>131044.34000000003</v>
      </c>
      <c r="E159" s="1">
        <v>0</v>
      </c>
      <c r="F159" s="1">
        <v>0</v>
      </c>
      <c r="G159" s="2">
        <f t="shared" si="0"/>
        <v>61901.380620000011</v>
      </c>
      <c r="H159" s="2">
        <f t="shared" si="1"/>
        <v>0.55000000003201421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25440.18</v>
      </c>
      <c r="D160" s="1">
        <f>'PR-RAS'!E164</f>
        <v>18240.489999999998</v>
      </c>
      <c r="E160" s="1">
        <v>0</v>
      </c>
      <c r="F160" s="1">
        <v>0</v>
      </c>
      <c r="G160" s="2">
        <f t="shared" si="0"/>
        <v>9845.4644399999997</v>
      </c>
      <c r="H160" s="2">
        <f t="shared" si="1"/>
        <v>0.66999999999825377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12349.38</v>
      </c>
      <c r="D161" s="1">
        <f>'PR-RAS'!E165</f>
        <v>3009.079999999999</v>
      </c>
      <c r="E161" s="1">
        <v>0</v>
      </c>
      <c r="F161" s="1">
        <v>0</v>
      </c>
      <c r="G161" s="2">
        <f t="shared" si="0"/>
        <v>2938.8063999999995</v>
      </c>
      <c r="H161" s="2">
        <f t="shared" si="1"/>
        <v>0.45999999999821739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10024.49</v>
      </c>
      <c r="D162" s="1">
        <f>'PR-RAS'!E166</f>
        <v>14737.41</v>
      </c>
      <c r="E162" s="1">
        <v>0</v>
      </c>
      <c r="F162" s="1">
        <v>0</v>
      </c>
      <c r="G162" s="2">
        <f t="shared" si="0"/>
        <v>6359.3889099999997</v>
      </c>
      <c r="H162" s="2">
        <f t="shared" si="1"/>
        <v>0.8999999999996362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3066.31</v>
      </c>
      <c r="D163" s="1">
        <f>'PR-RAS'!E167</f>
        <v>494</v>
      </c>
      <c r="E163" s="1">
        <v>0</v>
      </c>
      <c r="F163" s="1">
        <v>0</v>
      </c>
      <c r="G163" s="2">
        <f t="shared" si="0"/>
        <v>656.79822000000001</v>
      </c>
      <c r="H163" s="2">
        <f t="shared" si="1"/>
        <v>0.30999999999994543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58587.64</v>
      </c>
      <c r="D165" s="1">
        <f>'PR-RAS'!E169</f>
        <v>92902.99000000002</v>
      </c>
      <c r="E165" s="1">
        <v>0</v>
      </c>
      <c r="F165" s="1">
        <v>0</v>
      </c>
      <c r="G165" s="2">
        <f t="shared" si="0"/>
        <v>40080.553680000012</v>
      </c>
      <c r="H165" s="2">
        <f t="shared" si="1"/>
        <v>0.36999999998079147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5847.72</v>
      </c>
      <c r="D166" s="1">
        <f>'PR-RAS'!E170</f>
        <v>6990.6700000000019</v>
      </c>
      <c r="E166" s="1">
        <v>0</v>
      </c>
      <c r="F166" s="1">
        <v>0</v>
      </c>
      <c r="G166" s="2">
        <f t="shared" si="0"/>
        <v>3271.7949000000008</v>
      </c>
      <c r="H166" s="2">
        <f t="shared" si="1"/>
        <v>0.60999999999785359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35937.29</v>
      </c>
      <c r="D167" s="1">
        <f>'PR-RAS'!E171</f>
        <v>69350.680000000022</v>
      </c>
      <c r="E167" s="1">
        <v>0</v>
      </c>
      <c r="F167" s="1">
        <v>0</v>
      </c>
      <c r="G167" s="2">
        <f t="shared" si="0"/>
        <v>28990.015900000009</v>
      </c>
      <c r="H167" s="2">
        <f t="shared" si="1"/>
        <v>0.6099999999787542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11614.61</v>
      </c>
      <c r="D168" s="1">
        <f>'PR-RAS'!E172</f>
        <v>14840.54</v>
      </c>
      <c r="E168" s="1">
        <v>0</v>
      </c>
      <c r="F168" s="1">
        <v>0</v>
      </c>
      <c r="G168" s="2">
        <f t="shared" si="0"/>
        <v>6896.3802300000007</v>
      </c>
      <c r="H168" s="2">
        <f t="shared" si="1"/>
        <v>0.84999999999854481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5188.0200000000004</v>
      </c>
      <c r="D169" s="1">
        <f>'PR-RAS'!E173</f>
        <v>1721.1</v>
      </c>
      <c r="E169" s="1">
        <v>0</v>
      </c>
      <c r="F169" s="1">
        <v>0</v>
      </c>
      <c r="G169" s="2">
        <f t="shared" si="0"/>
        <v>1449.8769600000003</v>
      </c>
      <c r="H169" s="2">
        <f t="shared" si="1"/>
        <v>0.12000000000034561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26185.449999999997</v>
      </c>
      <c r="D173" s="1">
        <f>'PR-RAS'!E177</f>
        <v>19124.29</v>
      </c>
      <c r="E173" s="1">
        <v>0</v>
      </c>
      <c r="F173" s="1">
        <v>0</v>
      </c>
      <c r="G173" s="2">
        <f t="shared" si="0"/>
        <v>11082.653159999998</v>
      </c>
      <c r="H173" s="2">
        <f t="shared" si="1"/>
        <v>0.73999999999796273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14699.42</v>
      </c>
      <c r="D174" s="1">
        <f>'PR-RAS'!E178</f>
        <v>12725.220000000001</v>
      </c>
      <c r="E174" s="1">
        <v>0</v>
      </c>
      <c r="F174" s="1">
        <v>0</v>
      </c>
      <c r="G174" s="2">
        <f t="shared" si="0"/>
        <v>6945.9257799999996</v>
      </c>
      <c r="H174" s="2">
        <f t="shared" si="1"/>
        <v>0.64000000000123691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2330.9299999999998</v>
      </c>
      <c r="D175" s="1">
        <f>'PR-RAS'!E179</f>
        <v>1566.44</v>
      </c>
      <c r="E175" s="1">
        <v>0</v>
      </c>
      <c r="F175" s="1">
        <v>0</v>
      </c>
      <c r="G175" s="2">
        <f t="shared" si="0"/>
        <v>950.7029399999999</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4662.54</v>
      </c>
      <c r="D177" s="1">
        <f>'PR-RAS'!E181</f>
        <v>2914.22</v>
      </c>
      <c r="E177" s="1">
        <v>0</v>
      </c>
      <c r="F177" s="1">
        <v>0</v>
      </c>
      <c r="G177" s="2">
        <f t="shared" si="0"/>
        <v>1846.4124799999997</v>
      </c>
      <c r="H177" s="2">
        <f t="shared" si="1"/>
        <v>0.67999999999983629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3389.74</v>
      </c>
      <c r="D179" s="1">
        <f>'PR-RAS'!E183</f>
        <v>392.85</v>
      </c>
      <c r="E179" s="1">
        <v>0</v>
      </c>
      <c r="F179" s="1">
        <v>0</v>
      </c>
      <c r="G179" s="2">
        <f t="shared" si="0"/>
        <v>743.22831999999994</v>
      </c>
      <c r="H179" s="2">
        <f t="shared" si="1"/>
        <v>0.41000000000019554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116.13</v>
      </c>
      <c r="D180" s="1">
        <f>'PR-RAS'!E184</f>
        <v>268.28999999999996</v>
      </c>
      <c r="E180" s="1">
        <v>0</v>
      </c>
      <c r="F180" s="1">
        <v>0</v>
      </c>
      <c r="G180" s="2">
        <f t="shared" si="0"/>
        <v>116.83508999999998</v>
      </c>
      <c r="H180" s="2">
        <f t="shared" si="1"/>
        <v>0.41999999999995907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757.35</v>
      </c>
      <c r="D181" s="1">
        <f>'PR-RAS'!E185</f>
        <v>981.39</v>
      </c>
      <c r="E181" s="1">
        <v>0</v>
      </c>
      <c r="F181" s="1">
        <v>0</v>
      </c>
      <c r="G181" s="2">
        <f t="shared" si="0"/>
        <v>489.6234</v>
      </c>
      <c r="H181" s="2">
        <f t="shared" si="1"/>
        <v>0.74000000000000909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229.34</v>
      </c>
      <c r="D182" s="1">
        <f>'PR-RAS'!E186</f>
        <v>275.88</v>
      </c>
      <c r="E182" s="1">
        <v>0</v>
      </c>
      <c r="F182" s="1">
        <v>0</v>
      </c>
      <c r="G182" s="2">
        <f t="shared" si="0"/>
        <v>141.37909999999999</v>
      </c>
      <c r="H182" s="2">
        <f t="shared" si="1"/>
        <v>0.46000000000000796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19478.940000000002</v>
      </c>
      <c r="D184" s="1">
        <f>'PR-RAS'!E188</f>
        <v>776.56999999999994</v>
      </c>
      <c r="E184" s="1">
        <v>0</v>
      </c>
      <c r="F184" s="1">
        <v>0</v>
      </c>
      <c r="G184" s="2">
        <f t="shared" si="0"/>
        <v>3848.8706400000001</v>
      </c>
      <c r="H184" s="2">
        <f t="shared" si="1"/>
        <v>0.48999999999773536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907.81</v>
      </c>
      <c r="D186" s="1">
        <f>'PR-RAS'!E190</f>
        <v>452.4</v>
      </c>
      <c r="E186" s="1">
        <v>0</v>
      </c>
      <c r="F186" s="1">
        <v>0</v>
      </c>
      <c r="G186" s="2">
        <f t="shared" si="0"/>
        <v>335.33284999999995</v>
      </c>
      <c r="H186" s="2">
        <f t="shared" si="1"/>
        <v>0.59000000000003183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33.18</v>
      </c>
      <c r="D187" s="1">
        <f>'PR-RAS'!E191</f>
        <v>0</v>
      </c>
      <c r="E187" s="1">
        <v>0</v>
      </c>
      <c r="F187" s="1">
        <v>0</v>
      </c>
      <c r="G187" s="2">
        <f t="shared" si="0"/>
        <v>6.1714799999999999</v>
      </c>
      <c r="H187" s="2">
        <f t="shared" si="1"/>
        <v>0.17999999999999972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272.75</v>
      </c>
      <c r="D188" s="1">
        <f>'PR-RAS'!E192</f>
        <v>324.16999999999996</v>
      </c>
      <c r="E188" s="1">
        <v>0</v>
      </c>
      <c r="F188" s="1">
        <v>0</v>
      </c>
      <c r="G188" s="2">
        <f t="shared" si="0"/>
        <v>172.24382999999997</v>
      </c>
      <c r="H188" s="2">
        <f t="shared" si="1"/>
        <v>0.41999999999995907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18265.2</v>
      </c>
      <c r="D190" s="1">
        <f>'PR-RAS'!E194</f>
        <v>0</v>
      </c>
      <c r="E190" s="1">
        <v>0</v>
      </c>
      <c r="F190" s="1">
        <v>0</v>
      </c>
      <c r="G190" s="2">
        <f t="shared" si="0"/>
        <v>3452.1228000000001</v>
      </c>
      <c r="H190" s="2">
        <f t="shared" si="1"/>
        <v>0.2000000000007276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341.32</v>
      </c>
      <c r="D192" s="1">
        <f>'PR-RAS'!E196</f>
        <v>343.55000000000007</v>
      </c>
      <c r="E192" s="1">
        <v>0</v>
      </c>
      <c r="F192" s="1">
        <v>0</v>
      </c>
      <c r="G192" s="2">
        <f t="shared" si="0"/>
        <v>196.42822000000001</v>
      </c>
      <c r="H192" s="2">
        <f t="shared" si="1"/>
        <v>0.76999999999992497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341.32</v>
      </c>
      <c r="D206" s="1">
        <f>'PR-RAS'!E210</f>
        <v>343.55000000000007</v>
      </c>
      <c r="E206" s="1">
        <v>0</v>
      </c>
      <c r="F206" s="1">
        <v>0</v>
      </c>
      <c r="G206" s="2">
        <f t="shared" si="0"/>
        <v>210.8261</v>
      </c>
      <c r="H206" s="2">
        <f t="shared" si="1"/>
        <v>0.76999999999992497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341.32</v>
      </c>
      <c r="D207" s="1">
        <f>'PR-RAS'!E211</f>
        <v>343.55000000000007</v>
      </c>
      <c r="E207" s="1">
        <v>0</v>
      </c>
      <c r="F207" s="1">
        <v>0</v>
      </c>
      <c r="G207" s="2">
        <f t="shared" si="0"/>
        <v>211.85452000000001</v>
      </c>
      <c r="H207" s="2">
        <f t="shared" si="1"/>
        <v>0.76999999999992497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730827.71</v>
      </c>
      <c r="D285" s="1">
        <f>'PR-RAS'!E289</f>
        <v>806678.74000000022</v>
      </c>
      <c r="E285" s="1">
        <v>0</v>
      </c>
      <c r="F285" s="1">
        <v>0</v>
      </c>
      <c r="G285" s="2">
        <f t="shared" si="8"/>
        <v>665748.59396000009</v>
      </c>
      <c r="H285" s="2">
        <f t="shared" si="9"/>
        <v>0.54999999981373549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15677.39999999979</v>
      </c>
      <c r="E286" s="1">
        <v>0</v>
      </c>
      <c r="F286" s="1">
        <v>0</v>
      </c>
      <c r="G286" s="2">
        <f t="shared" si="8"/>
        <v>8936.1179999998803</v>
      </c>
      <c r="H286" s="2">
        <f t="shared" si="9"/>
        <v>0.39999999979045242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3685.5799999999581</v>
      </c>
      <c r="D287" s="1">
        <f>'PR-RAS'!E291</f>
        <v>0</v>
      </c>
      <c r="E287" s="1">
        <v>0</v>
      </c>
      <c r="F287" s="1">
        <v>0</v>
      </c>
      <c r="G287" s="2">
        <f t="shared" si="8"/>
        <v>1054.0758799999878</v>
      </c>
      <c r="H287" s="2">
        <f t="shared" si="9"/>
        <v>0.42000000004190952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39512.639999999999</v>
      </c>
      <c r="D288" s="1">
        <f>'PR-RAS'!E292</f>
        <v>25382.05</v>
      </c>
      <c r="E288" s="1">
        <v>0</v>
      </c>
      <c r="F288" s="1">
        <v>0</v>
      </c>
      <c r="G288" s="2">
        <f t="shared" si="8"/>
        <v>25909.424379999997</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21219.06</v>
      </c>
      <c r="D345" s="1">
        <f>'PR-RAS'!E350</f>
        <v>14676.919999999998</v>
      </c>
      <c r="E345" s="1">
        <v>0</v>
      </c>
      <c r="F345" s="1">
        <v>0</v>
      </c>
      <c r="G345" s="2">
        <f t="shared" si="8"/>
        <v>17397.077599999997</v>
      </c>
      <c r="H345" s="2">
        <f t="shared" si="9"/>
        <v>0.1400000000030559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3318.07</v>
      </c>
      <c r="D358" s="1">
        <f>'PR-RAS'!E363</f>
        <v>12701.919999999998</v>
      </c>
      <c r="E358" s="1">
        <v>0</v>
      </c>
      <c r="F358" s="1">
        <v>0</v>
      </c>
      <c r="G358" s="2">
        <f t="shared" si="8"/>
        <v>10253.721869999998</v>
      </c>
      <c r="H358" s="2">
        <f t="shared" si="9"/>
        <v>0.15000000000190994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9203.64</v>
      </c>
      <c r="E364" s="1">
        <v>0</v>
      </c>
      <c r="F364" s="1">
        <v>0</v>
      </c>
      <c r="G364" s="2">
        <f t="shared" si="8"/>
        <v>6681.8426399999989</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9203.64</v>
      </c>
      <c r="E365" s="1">
        <v>0</v>
      </c>
      <c r="F365" s="1">
        <v>0</v>
      </c>
      <c r="G365" s="2">
        <f t="shared" si="8"/>
        <v>6700.2499199999993</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3318.07</v>
      </c>
      <c r="D378" s="1">
        <f>'PR-RAS'!E383</f>
        <v>3498.2799999999997</v>
      </c>
      <c r="E378" s="1">
        <v>0</v>
      </c>
      <c r="F378" s="1">
        <v>0</v>
      </c>
      <c r="G378" s="2">
        <f t="shared" si="8"/>
        <v>3888.6155099999996</v>
      </c>
      <c r="H378" s="2">
        <f t="shared" si="9"/>
        <v>0.34999999999990905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3318.07</v>
      </c>
      <c r="D379" s="1">
        <f>'PR-RAS'!E384</f>
        <v>3498.2799999999997</v>
      </c>
      <c r="E379" s="1">
        <v>0</v>
      </c>
      <c r="F379" s="1">
        <v>0</v>
      </c>
      <c r="G379" s="2">
        <f t="shared" si="8"/>
        <v>3898.9301399999999</v>
      </c>
      <c r="H379" s="2">
        <f t="shared" si="9"/>
        <v>0.34999999999990905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17900.990000000002</v>
      </c>
      <c r="D397" s="1">
        <f>'PR-RAS'!E402</f>
        <v>1975</v>
      </c>
      <c r="E397" s="1">
        <v>0</v>
      </c>
      <c r="F397" s="1">
        <v>0</v>
      </c>
      <c r="G397" s="2">
        <f t="shared" si="8"/>
        <v>8652.992040000001</v>
      </c>
      <c r="H397" s="2">
        <f t="shared" si="9"/>
        <v>9.9999999983992893E-3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17900.990000000002</v>
      </c>
      <c r="D398" s="1">
        <f>'PR-RAS'!E403</f>
        <v>1975</v>
      </c>
      <c r="E398" s="1">
        <v>0</v>
      </c>
      <c r="F398" s="1">
        <v>0</v>
      </c>
      <c r="G398" s="2">
        <f t="shared" si="8"/>
        <v>8674.8430300000018</v>
      </c>
      <c r="H398" s="2">
        <f t="shared" si="9"/>
        <v>9.9999999983992893E-3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21219.06</v>
      </c>
      <c r="D403" s="1">
        <f>'PR-RAS'!E408</f>
        <v>14676.919999999998</v>
      </c>
      <c r="E403" s="1">
        <v>0</v>
      </c>
      <c r="F403" s="1">
        <v>0</v>
      </c>
      <c r="G403" s="2">
        <f t="shared" si="8"/>
        <v>20330.305799999998</v>
      </c>
      <c r="H403" s="2">
        <f t="shared" si="9"/>
        <v>0.1400000000030559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727142.13</v>
      </c>
      <c r="D407" s="1">
        <f>'PR-RAS'!E412</f>
        <v>822356.14</v>
      </c>
      <c r="E407" s="1">
        <v>0</v>
      </c>
      <c r="F407" s="1">
        <v>0</v>
      </c>
      <c r="G407" s="2">
        <f t="shared" si="8"/>
        <v>962972.89046000014</v>
      </c>
      <c r="H407" s="2">
        <f t="shared" si="9"/>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752046.77</v>
      </c>
      <c r="D408" s="1">
        <f>'PR-RAS'!E413</f>
        <v>821355.66000000027</v>
      </c>
      <c r="E408" s="1">
        <v>0</v>
      </c>
      <c r="F408" s="1">
        <v>0</v>
      </c>
      <c r="G408" s="2">
        <f t="shared" si="8"/>
        <v>974666.54263000027</v>
      </c>
      <c r="H408" s="2">
        <f t="shared" si="9"/>
        <v>0.56999999971594661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1000.4799999997485</v>
      </c>
      <c r="E409" s="1">
        <v>0</v>
      </c>
      <c r="F409" s="1">
        <v>0</v>
      </c>
      <c r="G409" s="2">
        <f t="shared" si="8"/>
        <v>816.39167999979475</v>
      </c>
      <c r="H409" s="2">
        <f t="shared" si="9"/>
        <v>0.4799999997485429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24904.640000000014</v>
      </c>
      <c r="D410" s="1">
        <f>'PR-RAS'!E415</f>
        <v>0</v>
      </c>
      <c r="E410" s="1">
        <v>0</v>
      </c>
      <c r="F410" s="1">
        <v>0</v>
      </c>
      <c r="G410" s="2">
        <f t="shared" si="8"/>
        <v>10185.997760000006</v>
      </c>
      <c r="H410" s="2">
        <f t="shared" si="9"/>
        <v>0.35999999998603016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39512.639999999999</v>
      </c>
      <c r="D411" s="1">
        <f>'PR-RAS'!E416</f>
        <v>25382.05</v>
      </c>
      <c r="E411" s="1">
        <v>0</v>
      </c>
      <c r="F411" s="1">
        <v>0</v>
      </c>
      <c r="G411" s="2">
        <f t="shared" si="8"/>
        <v>37013.463399999993</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727142.13</v>
      </c>
      <c r="D633" s="1">
        <f>'PR-RAS'!E639</f>
        <v>822356.14</v>
      </c>
      <c r="E633" s="1">
        <v>0</v>
      </c>
      <c r="F633" s="1">
        <v>0</v>
      </c>
      <c r="G633" s="2">
        <f t="shared" si="10"/>
        <v>1499011.9871200002</v>
      </c>
      <c r="H633" s="2">
        <f t="shared" si="1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752046.77</v>
      </c>
      <c r="D634" s="1">
        <f>'PR-RAS'!E640</f>
        <v>821355.66000000027</v>
      </c>
      <c r="E634" s="1">
        <v>0</v>
      </c>
      <c r="F634" s="1">
        <v>0</v>
      </c>
      <c r="G634" s="2">
        <f t="shared" si="10"/>
        <v>1515881.8709700005</v>
      </c>
      <c r="H634" s="2">
        <f t="shared" si="11"/>
        <v>0.56999999971594661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1000.4799999997485</v>
      </c>
      <c r="E635" s="1">
        <v>0</v>
      </c>
      <c r="F635" s="1">
        <v>0</v>
      </c>
      <c r="G635" s="2">
        <f t="shared" si="10"/>
        <v>1268.6086399996811</v>
      </c>
      <c r="H635" s="2">
        <f t="shared" si="11"/>
        <v>0.4799999997485429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24904.640000000014</v>
      </c>
      <c r="D636" s="1">
        <f>'PR-RAS'!E642</f>
        <v>0</v>
      </c>
      <c r="E636" s="1">
        <v>0</v>
      </c>
      <c r="F636" s="1">
        <v>0</v>
      </c>
      <c r="G636" s="2">
        <f t="shared" si="10"/>
        <v>15814.44640000001</v>
      </c>
      <c r="H636" s="2">
        <f t="shared" si="11"/>
        <v>0.35999999998603016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39512.639999999999</v>
      </c>
      <c r="D637" s="1">
        <f>'PR-RAS'!E643</f>
        <v>25382.05</v>
      </c>
      <c r="E637" s="1">
        <v>0</v>
      </c>
      <c r="F637" s="1">
        <v>0</v>
      </c>
      <c r="G637" s="2">
        <f t="shared" si="10"/>
        <v>57416.006639999992</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14607.999999999985</v>
      </c>
      <c r="D639" s="1">
        <f>'PR-RAS'!E645</f>
        <v>26382.529999999748</v>
      </c>
      <c r="E639" s="1">
        <v>0</v>
      </c>
      <c r="F639" s="1">
        <v>0</v>
      </c>
      <c r="G639" s="2">
        <f t="shared" si="10"/>
        <v>42984.012279999668</v>
      </c>
      <c r="H639" s="2">
        <f t="shared" si="11"/>
        <v>0.47000000026673661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39512.639999999999</v>
      </c>
      <c r="D642" s="1">
        <f>'PR-RAS'!E649</f>
        <v>25382.05</v>
      </c>
      <c r="E642" s="1">
        <v>0</v>
      </c>
      <c r="F642" s="1">
        <v>0</v>
      </c>
      <c r="G642" s="2">
        <f t="shared" si="10"/>
        <v>57867.390339999998</v>
      </c>
      <c r="H642" s="2">
        <f t="shared" si="11"/>
        <v>0.40999999999985448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727142.12</v>
      </c>
      <c r="D643" s="1">
        <f>'PR-RAS'!E650</f>
        <v>822356.14</v>
      </c>
      <c r="E643" s="1">
        <v>0</v>
      </c>
      <c r="F643" s="1">
        <v>0</v>
      </c>
      <c r="G643" s="2">
        <f t="shared" si="10"/>
        <v>1522730.5248</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752046.75</v>
      </c>
      <c r="D644" s="1">
        <f>'PR-RAS'!E651</f>
        <v>821355.66</v>
      </c>
      <c r="E644" s="1">
        <v>0</v>
      </c>
      <c r="F644" s="1">
        <v>0</v>
      </c>
      <c r="G644" s="2">
        <f t="shared" si="10"/>
        <v>1539829.4390100003</v>
      </c>
      <c r="H644" s="2">
        <f t="shared" si="11"/>
        <v>0.58999999996740371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14608.010000000009</v>
      </c>
      <c r="D645" s="1">
        <f>'PR-RAS'!E652</f>
        <v>26382.530000000028</v>
      </c>
      <c r="E645" s="1">
        <v>0</v>
      </c>
      <c r="F645" s="1">
        <v>0</v>
      </c>
      <c r="G645" s="2">
        <f t="shared" si="10"/>
        <v>43388.257080000047</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74</v>
      </c>
      <c r="E647" s="1">
        <v>0</v>
      </c>
      <c r="F647" s="1">
        <v>0</v>
      </c>
      <c r="G647" s="2">
        <f t="shared" si="10"/>
        <v>143.41200000000001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55</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577155.93999999994</v>
      </c>
      <c r="D668" s="1">
        <f>'PR-RAS'!E675</f>
        <v>675140.00000000012</v>
      </c>
      <c r="E668" s="1">
        <v>0</v>
      </c>
      <c r="F668" s="1">
        <v>0</v>
      </c>
      <c r="G668" s="2">
        <f t="shared" si="10"/>
        <v>1285599.7719800002</v>
      </c>
      <c r="H668" s="2">
        <f t="shared" si="11"/>
        <v>6.0000000172294676E-2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907.81</v>
      </c>
      <c r="D719" s="1">
        <f>'PR-RAS'!E726</f>
        <v>452.4</v>
      </c>
      <c r="E719" s="1">
        <v>0</v>
      </c>
      <c r="F719" s="1">
        <v>0</v>
      </c>
      <c r="G719" s="2">
        <f t="shared" si="10"/>
        <v>1301.4539799999998</v>
      </c>
      <c r="H719" s="2">
        <f t="shared" si="11"/>
        <v>0.59000000000003183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110271.14</v>
      </c>
      <c r="D1481" s="1">
        <v>0</v>
      </c>
      <c r="E1481" s="1">
        <v>0</v>
      </c>
      <c r="F1481" s="1">
        <v>0</v>
      </c>
      <c r="G1481" s="2">
        <f t="shared" si="34"/>
        <v>220.54228000000001</v>
      </c>
      <c r="H1481" s="2">
        <f t="shared" si="35"/>
        <v>0.13999999999941792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110271.14</v>
      </c>
      <c r="D1483" s="1">
        <v>0</v>
      </c>
      <c r="E1483" s="1">
        <v>0</v>
      </c>
      <c r="F1483" s="1">
        <v>0</v>
      </c>
      <c r="G1483" s="2">
        <f t="shared" si="34"/>
        <v>441.08456000000001</v>
      </c>
      <c r="H1483" s="2">
        <f t="shared" si="35"/>
        <v>0.13999999999941792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110271.14</v>
      </c>
      <c r="D1484" s="1">
        <v>0</v>
      </c>
      <c r="E1484" s="1">
        <v>0</v>
      </c>
      <c r="F1484" s="1">
        <v>0</v>
      </c>
      <c r="G1484" s="2">
        <f t="shared" si="34"/>
        <v>551.35569999999996</v>
      </c>
      <c r="H1484" s="2">
        <f t="shared" si="35"/>
        <v>0.13999999999941792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110271.14</v>
      </c>
      <c r="D1517" s="1">
        <v>0</v>
      </c>
      <c r="E1517" s="1">
        <v>0</v>
      </c>
      <c r="F1517" s="1">
        <v>0</v>
      </c>
      <c r="G1517" s="2">
        <f t="shared" si="34"/>
        <v>4190.30332</v>
      </c>
      <c r="H1517" s="2">
        <f t="shared" si="35"/>
        <v>0.13999999999941792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110271.14</v>
      </c>
      <c r="D1518" s="1">
        <v>0</v>
      </c>
      <c r="E1518" s="1">
        <v>0</v>
      </c>
      <c r="F1518" s="1">
        <v>0</v>
      </c>
      <c r="G1518" s="2">
        <f t="shared" si="34"/>
        <v>4300.5744599999998</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110271.14</v>
      </c>
      <c r="D1524" s="1">
        <v>0</v>
      </c>
      <c r="E1524" s="1">
        <v>0</v>
      </c>
      <c r="F1524" s="1">
        <v>0</v>
      </c>
      <c r="G1524" s="2">
        <f t="shared" si="34"/>
        <v>4962.2012999999997</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110271.14</v>
      </c>
      <c r="D1525" s="1">
        <v>0</v>
      </c>
      <c r="E1525" s="1">
        <v>0</v>
      </c>
      <c r="F1525" s="1">
        <v>0</v>
      </c>
      <c r="G1525" s="2">
        <f t="shared" si="34"/>
        <v>5072.4724399999996</v>
      </c>
      <c r="H1525" s="2">
        <f t="shared" si="35"/>
        <v>0.13999999999941792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110271.14</v>
      </c>
      <c r="D1526" s="1">
        <v>0</v>
      </c>
      <c r="E1526" s="1">
        <v>0</v>
      </c>
      <c r="F1526" s="1">
        <v>0</v>
      </c>
      <c r="G1526" s="2">
        <f t="shared" si="34"/>
        <v>5182.7435800000003</v>
      </c>
      <c r="H1526" s="2">
        <f t="shared" si="35"/>
        <v>0.13999999999941792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12307</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727142.13</v>
      </c>
      <c r="I16" s="170">
        <f>'PR-RAS'!E6</f>
        <v>822356.14</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730827.71</v>
      </c>
      <c r="I17" s="170">
        <f>'PR-RAS'!E151</f>
        <v>806678.74000000022</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14607.999999999985</v>
      </c>
      <c r="I18" s="170">
        <f>'PR-RAS'!E645</f>
        <v>26382.529999999748</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110271.14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110271.14</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2" zoomScaleNormal="100" workbookViewId="0">
      <selection activeCell="E653" sqref="E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727142.13</v>
      </c>
      <c r="E6" s="51">
        <f>E7+E44+E50+E82+E106+E124+E133+E139</f>
        <v>822356.14</v>
      </c>
      <c r="F6" s="52">
        <f t="shared" ref="F6:F131" si="0">IF(D6&lt;&gt;0,IF(E6/D6&gt;=100,"&gt;&gt;100",E6/D6*100),"-")</f>
        <v>113.09427773081997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577155.93999999994</v>
      </c>
      <c r="E50" s="51">
        <f>E51+E54+E59+E62+E65+E68+E71+E74+E77</f>
        <v>675140.00000000012</v>
      </c>
      <c r="F50" s="52">
        <f t="shared" si="0"/>
        <v>116.9770512974362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577155.93999999994</v>
      </c>
      <c r="E68" s="51">
        <f t="shared" si="15"/>
        <v>675140.00000000012</v>
      </c>
      <c r="F68" s="52">
        <f t="shared" si="0"/>
        <v>116.9770512974362</v>
      </c>
    </row>
    <row r="69" spans="1:6" ht="12.75" customHeight="1" x14ac:dyDescent="0.2">
      <c r="A69" s="53" t="s">
        <v>184</v>
      </c>
      <c r="B69" s="85" t="s">
        <v>185</v>
      </c>
      <c r="C69" s="50" t="s">
        <v>184</v>
      </c>
      <c r="D69" s="242">
        <v>577155.93999999994</v>
      </c>
      <c r="E69" s="242">
        <v>675140.00000000012</v>
      </c>
      <c r="F69" s="52">
        <f t="shared" si="0"/>
        <v>116.9770512974362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0.16</v>
      </c>
      <c r="E82" s="51">
        <f t="shared" si="19"/>
        <v>0.08</v>
      </c>
      <c r="F82" s="52">
        <f t="shared" si="0"/>
        <v>50</v>
      </c>
    </row>
    <row r="83" spans="1:6" ht="12.75" customHeight="1" x14ac:dyDescent="0.2">
      <c r="A83" s="53">
        <v>641</v>
      </c>
      <c r="B83" s="85" t="s">
        <v>212</v>
      </c>
      <c r="C83" s="50" t="s">
        <v>213</v>
      </c>
      <c r="D83" s="51">
        <f t="shared" ref="D83:E83" si="20">SUM(D84:D90)</f>
        <v>0.16</v>
      </c>
      <c r="E83" s="51">
        <f t="shared" si="20"/>
        <v>0.08</v>
      </c>
      <c r="F83" s="52">
        <f t="shared" si="0"/>
        <v>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0.16</v>
      </c>
      <c r="E85" s="242">
        <v>0.08</v>
      </c>
      <c r="F85" s="52">
        <f t="shared" si="0"/>
        <v>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35118.179999999993</v>
      </c>
      <c r="E124" s="51">
        <f t="shared" si="27"/>
        <v>19240.22</v>
      </c>
      <c r="F124" s="52">
        <f t="shared" si="0"/>
        <v>54.787064705517217</v>
      </c>
    </row>
    <row r="125" spans="1:6" ht="12.75" customHeight="1" x14ac:dyDescent="0.2">
      <c r="A125" s="53">
        <v>661</v>
      </c>
      <c r="B125" s="86" t="s">
        <v>296</v>
      </c>
      <c r="C125" s="50" t="s">
        <v>297</v>
      </c>
      <c r="D125" s="51">
        <f t="shared" ref="D125:E125" si="28">SUM(D126:D127)</f>
        <v>34321.839999999997</v>
      </c>
      <c r="E125" s="51">
        <f t="shared" si="28"/>
        <v>17600.22</v>
      </c>
      <c r="F125" s="52">
        <f t="shared" si="0"/>
        <v>51.279943033357192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34321.839999999997</v>
      </c>
      <c r="E127" s="242">
        <v>17600.22</v>
      </c>
      <c r="F127" s="52">
        <f t="shared" si="0"/>
        <v>51.279943033357192</v>
      </c>
    </row>
    <row r="128" spans="1:6" ht="24" x14ac:dyDescent="0.2">
      <c r="A128" s="53">
        <v>663</v>
      </c>
      <c r="B128" s="231" t="s">
        <v>302</v>
      </c>
      <c r="C128" s="50" t="s">
        <v>303</v>
      </c>
      <c r="D128" s="51">
        <f t="shared" ref="D128:E128" si="29">SUM(D129:D132)</f>
        <v>796.34</v>
      </c>
      <c r="E128" s="51">
        <f t="shared" si="29"/>
        <v>1640</v>
      </c>
      <c r="F128" s="52">
        <f t="shared" si="0"/>
        <v>205.94218549865633</v>
      </c>
    </row>
    <row r="129" spans="1:6" ht="12.75" customHeight="1" x14ac:dyDescent="0.2">
      <c r="A129" s="53">
        <v>6631</v>
      </c>
      <c r="B129" s="86" t="s">
        <v>304</v>
      </c>
      <c r="C129" s="50" t="s">
        <v>305</v>
      </c>
      <c r="D129" s="242">
        <v>796.34</v>
      </c>
      <c r="E129" s="242">
        <v>1640</v>
      </c>
      <c r="F129" s="52">
        <f t="shared" si="0"/>
        <v>205.94218549865633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114867.84999999999</v>
      </c>
      <c r="E133" s="51">
        <f t="shared" si="30"/>
        <v>127975.84</v>
      </c>
      <c r="F133" s="52">
        <f t="shared" ref="F133:F223" si="31">IF(D133&lt;&gt;0,IF(E133/D133&gt;=100,"&gt;&gt;100",E133/D133*100),"-")</f>
        <v>111.41136532110596</v>
      </c>
    </row>
    <row r="134" spans="1:6" ht="24" x14ac:dyDescent="0.2">
      <c r="A134" s="53">
        <v>671</v>
      </c>
      <c r="B134" s="232" t="s">
        <v>314</v>
      </c>
      <c r="C134" s="50" t="s">
        <v>315</v>
      </c>
      <c r="D134" s="51">
        <f t="shared" ref="D134:E134" si="32">SUM(D135:D137)</f>
        <v>114867.84999999999</v>
      </c>
      <c r="E134" s="51">
        <f t="shared" si="32"/>
        <v>127975.84</v>
      </c>
      <c r="F134" s="52">
        <f t="shared" si="31"/>
        <v>111.41136532110596</v>
      </c>
    </row>
    <row r="135" spans="1:6" ht="12.75" customHeight="1" x14ac:dyDescent="0.2">
      <c r="A135" s="53">
        <v>6711</v>
      </c>
      <c r="B135" s="85" t="s">
        <v>316</v>
      </c>
      <c r="C135" s="50" t="s">
        <v>317</v>
      </c>
      <c r="D135" s="242">
        <v>93648.79</v>
      </c>
      <c r="E135" s="242">
        <v>113298.92</v>
      </c>
      <c r="F135" s="52">
        <f t="shared" si="31"/>
        <v>120.98279112842782</v>
      </c>
    </row>
    <row r="136" spans="1:6" ht="24" x14ac:dyDescent="0.2">
      <c r="A136" s="53">
        <v>6712</v>
      </c>
      <c r="B136" s="232" t="s">
        <v>318</v>
      </c>
      <c r="C136" s="50" t="s">
        <v>319</v>
      </c>
      <c r="D136" s="242">
        <v>21219.06</v>
      </c>
      <c r="E136" s="242">
        <v>14676.92</v>
      </c>
      <c r="F136" s="52">
        <f t="shared" si="31"/>
        <v>69.168568258914391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730827.71</v>
      </c>
      <c r="E151" s="51">
        <f t="shared" si="35"/>
        <v>806678.74000000022</v>
      </c>
      <c r="F151" s="52">
        <f t="shared" si="31"/>
        <v>110.37878407757695</v>
      </c>
    </row>
    <row r="152" spans="1:6" ht="12.75" customHeight="1" x14ac:dyDescent="0.2">
      <c r="A152" s="53">
        <v>31</v>
      </c>
      <c r="B152" s="85" t="s">
        <v>349</v>
      </c>
      <c r="C152" s="50" t="s">
        <v>35</v>
      </c>
      <c r="D152" s="51">
        <f t="shared" ref="D152:E152" si="36">D153+D158+D159</f>
        <v>600794.18000000005</v>
      </c>
      <c r="E152" s="51">
        <f t="shared" si="36"/>
        <v>675290.85000000009</v>
      </c>
      <c r="F152" s="52">
        <f t="shared" si="31"/>
        <v>112.39969901173143</v>
      </c>
    </row>
    <row r="153" spans="1:6" ht="12.75" customHeight="1" x14ac:dyDescent="0.2">
      <c r="A153" s="53">
        <v>311</v>
      </c>
      <c r="B153" s="85" t="s">
        <v>350</v>
      </c>
      <c r="C153" s="50" t="s">
        <v>351</v>
      </c>
      <c r="D153" s="51">
        <f t="shared" ref="D153:E153" si="37">SUM(D154:D157)</f>
        <v>494770.48</v>
      </c>
      <c r="E153" s="51">
        <f t="shared" si="37"/>
        <v>559958.27</v>
      </c>
      <c r="F153" s="52">
        <f t="shared" si="31"/>
        <v>113.17535961320895</v>
      </c>
    </row>
    <row r="154" spans="1:6" ht="12.75" customHeight="1" x14ac:dyDescent="0.2">
      <c r="A154" s="53">
        <v>3111</v>
      </c>
      <c r="B154" s="85" t="s">
        <v>352</v>
      </c>
      <c r="C154" s="50" t="s">
        <v>353</v>
      </c>
      <c r="D154" s="242">
        <v>494770.48</v>
      </c>
      <c r="E154" s="242">
        <v>559958.27</v>
      </c>
      <c r="F154" s="52">
        <f t="shared" si="31"/>
        <v>113.17535961320895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24397.9</v>
      </c>
      <c r="E158" s="242">
        <v>23117.17</v>
      </c>
      <c r="F158" s="52">
        <f t="shared" si="31"/>
        <v>94.750654769467843</v>
      </c>
    </row>
    <row r="159" spans="1:6" ht="12.75" customHeight="1" x14ac:dyDescent="0.2">
      <c r="A159" s="53">
        <v>313</v>
      </c>
      <c r="B159" s="85" t="s">
        <v>362</v>
      </c>
      <c r="C159" s="50" t="s">
        <v>363</v>
      </c>
      <c r="D159" s="51">
        <f t="shared" ref="D159:E159" si="38">SUM(D160:D162)</f>
        <v>81625.8</v>
      </c>
      <c r="E159" s="51">
        <f t="shared" si="38"/>
        <v>92215.41</v>
      </c>
      <c r="F159" s="52">
        <f t="shared" si="31"/>
        <v>112.97336136368648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81625.8</v>
      </c>
      <c r="E161" s="242">
        <v>92215.41</v>
      </c>
      <c r="F161" s="52">
        <f t="shared" si="31"/>
        <v>112.97336136368648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129692.21</v>
      </c>
      <c r="E163" s="51">
        <f t="shared" si="39"/>
        <v>131044.34000000003</v>
      </c>
      <c r="F163" s="52">
        <f t="shared" si="31"/>
        <v>101.04256840098572</v>
      </c>
    </row>
    <row r="164" spans="1:6" ht="12.75" customHeight="1" x14ac:dyDescent="0.2">
      <c r="A164" s="53">
        <v>321</v>
      </c>
      <c r="B164" s="85" t="s">
        <v>371</v>
      </c>
      <c r="C164" s="50" t="s">
        <v>372</v>
      </c>
      <c r="D164" s="51">
        <f t="shared" ref="D164:E164" si="40">SUM(D165:D168)</f>
        <v>25440.18</v>
      </c>
      <c r="E164" s="51">
        <f t="shared" si="40"/>
        <v>18240.489999999998</v>
      </c>
      <c r="F164" s="52">
        <f t="shared" si="31"/>
        <v>71.699532000166656</v>
      </c>
    </row>
    <row r="165" spans="1:6" ht="12.75" customHeight="1" x14ac:dyDescent="0.2">
      <c r="A165" s="53">
        <v>3211</v>
      </c>
      <c r="B165" s="85" t="s">
        <v>373</v>
      </c>
      <c r="C165" s="50" t="s">
        <v>374</v>
      </c>
      <c r="D165" s="242">
        <v>12349.38</v>
      </c>
      <c r="E165" s="242">
        <v>3009.079999999999</v>
      </c>
      <c r="F165" s="52">
        <f t="shared" si="31"/>
        <v>24.366243487527303</v>
      </c>
    </row>
    <row r="166" spans="1:6" ht="12.75" customHeight="1" x14ac:dyDescent="0.2">
      <c r="A166" s="53">
        <v>3212</v>
      </c>
      <c r="B166" s="85" t="s">
        <v>375</v>
      </c>
      <c r="C166" s="50" t="s">
        <v>376</v>
      </c>
      <c r="D166" s="242">
        <v>10024.49</v>
      </c>
      <c r="E166" s="242">
        <v>14737.41</v>
      </c>
      <c r="F166" s="52">
        <f t="shared" si="31"/>
        <v>147.01406256078863</v>
      </c>
    </row>
    <row r="167" spans="1:6" ht="12.75" customHeight="1" x14ac:dyDescent="0.2">
      <c r="A167" s="53">
        <v>3213</v>
      </c>
      <c r="B167" s="85" t="s">
        <v>377</v>
      </c>
      <c r="C167" s="50" t="s">
        <v>378</v>
      </c>
      <c r="D167" s="242">
        <v>3066.31</v>
      </c>
      <c r="E167" s="242">
        <v>494</v>
      </c>
      <c r="F167" s="52">
        <f t="shared" si="31"/>
        <v>16.110569381438928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58587.64</v>
      </c>
      <c r="E169" s="51">
        <f t="shared" si="41"/>
        <v>92902.99000000002</v>
      </c>
      <c r="F169" s="52">
        <f t="shared" si="31"/>
        <v>158.57097162473181</v>
      </c>
    </row>
    <row r="170" spans="1:6" ht="12.75" customHeight="1" x14ac:dyDescent="0.2">
      <c r="A170" s="53">
        <v>3221</v>
      </c>
      <c r="B170" s="85" t="s">
        <v>383</v>
      </c>
      <c r="C170" s="50" t="s">
        <v>384</v>
      </c>
      <c r="D170" s="242">
        <v>5847.72</v>
      </c>
      <c r="E170" s="242">
        <v>6990.6700000000019</v>
      </c>
      <c r="F170" s="52">
        <f t="shared" si="31"/>
        <v>119.54522446355162</v>
      </c>
    </row>
    <row r="171" spans="1:6" ht="12.75" customHeight="1" x14ac:dyDescent="0.2">
      <c r="A171" s="53">
        <v>3222</v>
      </c>
      <c r="B171" s="85" t="s">
        <v>385</v>
      </c>
      <c r="C171" s="50" t="s">
        <v>386</v>
      </c>
      <c r="D171" s="242">
        <v>35937.29</v>
      </c>
      <c r="E171" s="242">
        <v>69350.680000000022</v>
      </c>
      <c r="F171" s="52">
        <f t="shared" si="31"/>
        <v>192.97693287390345</v>
      </c>
    </row>
    <row r="172" spans="1:6" ht="12.75" customHeight="1" x14ac:dyDescent="0.2">
      <c r="A172" s="53">
        <v>3223</v>
      </c>
      <c r="B172" s="85" t="s">
        <v>387</v>
      </c>
      <c r="C172" s="50" t="s">
        <v>388</v>
      </c>
      <c r="D172" s="242">
        <v>11614.61</v>
      </c>
      <c r="E172" s="242">
        <v>14840.54</v>
      </c>
      <c r="F172" s="52">
        <f t="shared" si="31"/>
        <v>127.77475954853412</v>
      </c>
    </row>
    <row r="173" spans="1:6" ht="12.75" customHeight="1" x14ac:dyDescent="0.2">
      <c r="A173" s="53">
        <v>3224</v>
      </c>
      <c r="B173" s="85" t="s">
        <v>389</v>
      </c>
      <c r="C173" s="50" t="s">
        <v>390</v>
      </c>
      <c r="D173" s="242">
        <v>5188.0200000000004</v>
      </c>
      <c r="E173" s="242">
        <v>1721.1</v>
      </c>
      <c r="F173" s="52">
        <f t="shared" si="31"/>
        <v>33.174505880856273</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26185.449999999997</v>
      </c>
      <c r="E177" s="51">
        <f t="shared" si="42"/>
        <v>19124.29</v>
      </c>
      <c r="F177" s="52">
        <f t="shared" si="31"/>
        <v>73.034032258372505</v>
      </c>
    </row>
    <row r="178" spans="1:6" ht="12.75" customHeight="1" x14ac:dyDescent="0.2">
      <c r="A178" s="53">
        <v>3231</v>
      </c>
      <c r="B178" s="85" t="s">
        <v>399</v>
      </c>
      <c r="C178" s="50" t="s">
        <v>400</v>
      </c>
      <c r="D178" s="242">
        <v>14699.42</v>
      </c>
      <c r="E178" s="242">
        <v>12725.220000000001</v>
      </c>
      <c r="F178" s="52">
        <f t="shared" si="31"/>
        <v>86.569538117830504</v>
      </c>
    </row>
    <row r="179" spans="1:6" ht="12.75" customHeight="1" x14ac:dyDescent="0.2">
      <c r="A179" s="53">
        <v>3232</v>
      </c>
      <c r="B179" s="85" t="s">
        <v>401</v>
      </c>
      <c r="C179" s="50" t="s">
        <v>402</v>
      </c>
      <c r="D179" s="242">
        <v>2330.9299999999998</v>
      </c>
      <c r="E179" s="242">
        <v>1566.44</v>
      </c>
      <c r="F179" s="52">
        <f t="shared" si="31"/>
        <v>67.202361289270812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4662.54</v>
      </c>
      <c r="E181" s="242">
        <v>2914.22</v>
      </c>
      <c r="F181" s="52">
        <f t="shared" si="31"/>
        <v>62.502841798676258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3389.74</v>
      </c>
      <c r="E183" s="242">
        <v>392.85</v>
      </c>
      <c r="F183" s="52">
        <f t="shared" si="31"/>
        <v>11.589384436564458</v>
      </c>
    </row>
    <row r="184" spans="1:6" ht="12.75" customHeight="1" x14ac:dyDescent="0.2">
      <c r="A184" s="53">
        <v>3237</v>
      </c>
      <c r="B184" s="85" t="s">
        <v>411</v>
      </c>
      <c r="C184" s="50" t="s">
        <v>412</v>
      </c>
      <c r="D184" s="242">
        <v>116.13</v>
      </c>
      <c r="E184" s="242">
        <v>268.28999999999996</v>
      </c>
      <c r="F184" s="52">
        <f t="shared" si="31"/>
        <v>231.02557478687675</v>
      </c>
    </row>
    <row r="185" spans="1:6" ht="12.75" customHeight="1" x14ac:dyDescent="0.2">
      <c r="A185" s="53">
        <v>3238</v>
      </c>
      <c r="B185" s="85" t="s">
        <v>413</v>
      </c>
      <c r="C185" s="50" t="s">
        <v>414</v>
      </c>
      <c r="D185" s="242">
        <v>757.35</v>
      </c>
      <c r="E185" s="242">
        <v>981.39</v>
      </c>
      <c r="F185" s="52">
        <f t="shared" si="31"/>
        <v>129.5820954644484</v>
      </c>
    </row>
    <row r="186" spans="1:6" ht="12.75" customHeight="1" x14ac:dyDescent="0.2">
      <c r="A186" s="53">
        <v>3239</v>
      </c>
      <c r="B186" s="85" t="s">
        <v>415</v>
      </c>
      <c r="C186" s="50" t="s">
        <v>416</v>
      </c>
      <c r="D186" s="242">
        <v>229.34</v>
      </c>
      <c r="E186" s="242">
        <v>275.88</v>
      </c>
      <c r="F186" s="52">
        <f t="shared" si="31"/>
        <v>120.29301473794366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19478.940000000002</v>
      </c>
      <c r="E188" s="51">
        <f t="shared" si="43"/>
        <v>776.56999999999994</v>
      </c>
      <c r="F188" s="52">
        <f t="shared" si="31"/>
        <v>3.9867159095926157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907.81</v>
      </c>
      <c r="E190" s="242">
        <v>452.4</v>
      </c>
      <c r="F190" s="52">
        <f t="shared" si="31"/>
        <v>49.834216410922991</v>
      </c>
    </row>
    <row r="191" spans="1:6" ht="12.75" customHeight="1" x14ac:dyDescent="0.2">
      <c r="A191" s="53">
        <v>3293</v>
      </c>
      <c r="B191" s="85" t="s">
        <v>425</v>
      </c>
      <c r="C191" s="50" t="s">
        <v>426</v>
      </c>
      <c r="D191" s="242">
        <v>33.18</v>
      </c>
      <c r="E191" s="242">
        <v>0</v>
      </c>
      <c r="F191" s="52">
        <f t="shared" si="31"/>
        <v>0</v>
      </c>
    </row>
    <row r="192" spans="1:6" ht="12.75" customHeight="1" x14ac:dyDescent="0.2">
      <c r="A192" s="53">
        <v>3294</v>
      </c>
      <c r="B192" s="85" t="s">
        <v>427</v>
      </c>
      <c r="C192" s="50" t="s">
        <v>428</v>
      </c>
      <c r="D192" s="242">
        <v>272.75</v>
      </c>
      <c r="E192" s="242">
        <v>324.16999999999996</v>
      </c>
      <c r="F192" s="52">
        <f t="shared" si="31"/>
        <v>118.85242896425297</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18265.2</v>
      </c>
      <c r="E194" s="242"/>
      <c r="F194" s="52">
        <f t="shared" si="31"/>
        <v>0</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341.32</v>
      </c>
      <c r="E196" s="51">
        <f t="shared" si="44"/>
        <v>343.55000000000007</v>
      </c>
      <c r="F196" s="52">
        <f t="shared" si="31"/>
        <v>100.65334583382166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341.32</v>
      </c>
      <c r="E210" s="51">
        <f t="shared" si="47"/>
        <v>343.55000000000007</v>
      </c>
      <c r="F210" s="52">
        <f t="shared" si="31"/>
        <v>100.65334583382166</v>
      </c>
    </row>
    <row r="211" spans="1:6" ht="12.75" customHeight="1" x14ac:dyDescent="0.2">
      <c r="A211" s="53">
        <v>3431</v>
      </c>
      <c r="B211" s="232" t="s">
        <v>465</v>
      </c>
      <c r="C211" s="50" t="s">
        <v>466</v>
      </c>
      <c r="D211" s="242">
        <v>341.32</v>
      </c>
      <c r="E211" s="242">
        <v>343.55000000000007</v>
      </c>
      <c r="F211" s="52">
        <f t="shared" si="31"/>
        <v>100.65334583382166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730827.71</v>
      </c>
      <c r="E289" s="51">
        <f t="shared" si="79"/>
        <v>806678.74000000022</v>
      </c>
      <c r="F289" s="52">
        <f t="shared" si="76"/>
        <v>110.37878407757695</v>
      </c>
    </row>
    <row r="290" spans="1:6" ht="12.75" customHeight="1" x14ac:dyDescent="0.2">
      <c r="A290" s="53" t="s">
        <v>608</v>
      </c>
      <c r="B290" s="85" t="s">
        <v>619</v>
      </c>
      <c r="C290" s="50" t="s">
        <v>620</v>
      </c>
      <c r="D290" s="51">
        <f>IF(D6&gt;=D289,D6-D289,0)</f>
        <v>0</v>
      </c>
      <c r="E290" s="51">
        <f>IF(E6&gt;=E289,E6-E289,0)</f>
        <v>15677.39999999979</v>
      </c>
      <c r="F290" s="52" t="str">
        <f t="shared" si="76"/>
        <v>-</v>
      </c>
    </row>
    <row r="291" spans="1:6" ht="12.75" customHeight="1" x14ac:dyDescent="0.2">
      <c r="A291" s="53" t="s">
        <v>608</v>
      </c>
      <c r="B291" s="85" t="s">
        <v>621</v>
      </c>
      <c r="C291" s="50" t="s">
        <v>622</v>
      </c>
      <c r="D291" s="51">
        <f>IF(D289&gt;=D6,D289-D6,0)</f>
        <v>3685.5799999999581</v>
      </c>
      <c r="E291" s="51">
        <f>IF(E289&gt;=E6,E289-E6,0)</f>
        <v>0</v>
      </c>
      <c r="F291" s="52">
        <f t="shared" si="76"/>
        <v>0</v>
      </c>
    </row>
    <row r="292" spans="1:6" ht="12.75" customHeight="1" x14ac:dyDescent="0.2">
      <c r="A292" s="53">
        <v>92211</v>
      </c>
      <c r="B292" s="85" t="s">
        <v>623</v>
      </c>
      <c r="C292" s="50" t="s">
        <v>624</v>
      </c>
      <c r="D292" s="242">
        <v>39512.639999999999</v>
      </c>
      <c r="E292" s="242">
        <v>25382.05</v>
      </c>
      <c r="F292" s="52">
        <f t="shared" si="76"/>
        <v>64.237798334912583</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21219.06</v>
      </c>
      <c r="E350" s="51">
        <f t="shared" si="95"/>
        <v>14676.919999999998</v>
      </c>
      <c r="F350" s="52">
        <f t="shared" si="81"/>
        <v>69.168568258914377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3318.07</v>
      </c>
      <c r="E363" s="51">
        <f t="shared" si="99"/>
        <v>12701.919999999998</v>
      </c>
      <c r="F363" s="52">
        <f t="shared" si="81"/>
        <v>382.81048923018494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9203.64</v>
      </c>
      <c r="F369" s="52" t="str">
        <f t="shared" si="81"/>
        <v>-</v>
      </c>
    </row>
    <row r="370" spans="1:6" ht="12.75" customHeight="1" x14ac:dyDescent="0.2">
      <c r="A370" s="53">
        <v>4221</v>
      </c>
      <c r="B370" s="85" t="s">
        <v>674</v>
      </c>
      <c r="C370" s="50" t="s">
        <v>766</v>
      </c>
      <c r="D370" s="242">
        <v>0</v>
      </c>
      <c r="E370" s="242">
        <v>9203.64</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3318.07</v>
      </c>
      <c r="E383" s="51">
        <f t="shared" si="103"/>
        <v>3498.2799999999997</v>
      </c>
      <c r="F383" s="52">
        <f t="shared" si="81"/>
        <v>105.43116932433611</v>
      </c>
    </row>
    <row r="384" spans="1:6" ht="12.75" customHeight="1" x14ac:dyDescent="0.2">
      <c r="A384" s="53">
        <v>4241</v>
      </c>
      <c r="B384" s="85" t="s">
        <v>783</v>
      </c>
      <c r="C384" s="50" t="s">
        <v>784</v>
      </c>
      <c r="D384" s="242">
        <v>3318.07</v>
      </c>
      <c r="E384" s="242">
        <v>3498.2799999999997</v>
      </c>
      <c r="F384" s="52">
        <f t="shared" si="81"/>
        <v>105.43116932433611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17900.990000000002</v>
      </c>
      <c r="E402" s="51">
        <f t="shared" si="109"/>
        <v>1975</v>
      </c>
      <c r="F402" s="52">
        <f t="shared" si="81"/>
        <v>11.032909353058127</v>
      </c>
    </row>
    <row r="403" spans="1:6" ht="12.75" customHeight="1" x14ac:dyDescent="0.2">
      <c r="A403" s="53">
        <v>451</v>
      </c>
      <c r="B403" s="85" t="s">
        <v>811</v>
      </c>
      <c r="C403" s="50" t="s">
        <v>812</v>
      </c>
      <c r="D403" s="242">
        <v>17900.990000000002</v>
      </c>
      <c r="E403" s="242">
        <v>1975</v>
      </c>
      <c r="F403" s="52">
        <f t="shared" si="81"/>
        <v>11.032909353058127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21219.06</v>
      </c>
      <c r="E408" s="51">
        <f t="shared" si="111"/>
        <v>14676.919999999998</v>
      </c>
      <c r="F408" s="52">
        <f t="shared" si="81"/>
        <v>69.168568258914377</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727142.13</v>
      </c>
      <c r="E412" s="51">
        <f>E6+E298</f>
        <v>822356.14</v>
      </c>
      <c r="F412" s="52">
        <f t="shared" si="81"/>
        <v>113.09427773081997</v>
      </c>
    </row>
    <row r="413" spans="1:6" ht="12.75" customHeight="1" x14ac:dyDescent="0.2">
      <c r="A413" s="53" t="s">
        <v>608</v>
      </c>
      <c r="B413" s="85" t="s">
        <v>831</v>
      </c>
      <c r="C413" s="50" t="s">
        <v>832</v>
      </c>
      <c r="D413" s="51">
        <f t="shared" ref="D413:E413" si="112">D289+D350</f>
        <v>752046.77</v>
      </c>
      <c r="E413" s="51">
        <f t="shared" si="112"/>
        <v>821355.66000000027</v>
      </c>
      <c r="F413" s="52">
        <f t="shared" si="81"/>
        <v>109.21603452934188</v>
      </c>
    </row>
    <row r="414" spans="1:6" ht="12.75" customHeight="1" x14ac:dyDescent="0.2">
      <c r="A414" s="53" t="s">
        <v>608</v>
      </c>
      <c r="B414" s="85" t="s">
        <v>833</v>
      </c>
      <c r="C414" s="50" t="s">
        <v>834</v>
      </c>
      <c r="D414" s="51">
        <f t="shared" ref="D414:E414" si="113">IF(D412&gt;=D413,D412-D413,0)</f>
        <v>0</v>
      </c>
      <c r="E414" s="51">
        <f t="shared" si="113"/>
        <v>1000.4799999997485</v>
      </c>
      <c r="F414" s="52" t="str">
        <f t="shared" si="81"/>
        <v>-</v>
      </c>
    </row>
    <row r="415" spans="1:6" ht="12.75" customHeight="1" x14ac:dyDescent="0.2">
      <c r="A415" s="53" t="s">
        <v>608</v>
      </c>
      <c r="B415" s="85" t="s">
        <v>835</v>
      </c>
      <c r="C415" s="50" t="s">
        <v>836</v>
      </c>
      <c r="D415" s="51">
        <f t="shared" ref="D415:E415" si="114">IF(D413&gt;=D412,D413-D412,0)</f>
        <v>24904.640000000014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39512.639999999999</v>
      </c>
      <c r="E416" s="51">
        <f t="shared" si="115"/>
        <v>25382.05</v>
      </c>
      <c r="F416" s="52">
        <f t="shared" si="81"/>
        <v>64.237798334912583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727142.13</v>
      </c>
      <c r="E639" s="51">
        <f t="shared" si="180"/>
        <v>822356.14</v>
      </c>
      <c r="F639" s="52">
        <f t="shared" si="119"/>
        <v>113.09427773081997</v>
      </c>
    </row>
    <row r="640" spans="1:6" ht="12.75" customHeight="1" x14ac:dyDescent="0.2">
      <c r="A640" s="53" t="s">
        <v>608</v>
      </c>
      <c r="B640" s="85" t="s">
        <v>1277</v>
      </c>
      <c r="C640" s="50" t="s">
        <v>1278</v>
      </c>
      <c r="D640" s="51">
        <f t="shared" ref="D640:E640" si="181">D413+D528</f>
        <v>752046.77</v>
      </c>
      <c r="E640" s="51">
        <f t="shared" si="181"/>
        <v>821355.66000000027</v>
      </c>
      <c r="F640" s="52">
        <f t="shared" si="119"/>
        <v>109.21603452934188</v>
      </c>
    </row>
    <row r="641" spans="1:6" ht="12.75" customHeight="1" x14ac:dyDescent="0.2">
      <c r="A641" s="53" t="s">
        <v>608</v>
      </c>
      <c r="B641" s="85" t="s">
        <v>1279</v>
      </c>
      <c r="C641" s="50" t="s">
        <v>1280</v>
      </c>
      <c r="D641" s="51">
        <f t="shared" ref="D641:E641" si="182">IF(D639&gt;=D640,D639-D640,0)</f>
        <v>0</v>
      </c>
      <c r="E641" s="51">
        <f t="shared" si="182"/>
        <v>1000.4799999997485</v>
      </c>
      <c r="F641" s="52" t="str">
        <f t="shared" si="119"/>
        <v>-</v>
      </c>
    </row>
    <row r="642" spans="1:6" ht="12.75" customHeight="1" x14ac:dyDescent="0.2">
      <c r="A642" s="53" t="s">
        <v>608</v>
      </c>
      <c r="B642" s="85" t="s">
        <v>1281</v>
      </c>
      <c r="C642" s="50" t="s">
        <v>1282</v>
      </c>
      <c r="D642" s="51">
        <f t="shared" ref="D642:E642" si="183">IF(D640&gt;=D639,D640-D639,0)</f>
        <v>24904.640000000014</v>
      </c>
      <c r="E642" s="51">
        <f t="shared" si="183"/>
        <v>0</v>
      </c>
      <c r="F642" s="52">
        <f t="shared" si="119"/>
        <v>0</v>
      </c>
    </row>
    <row r="643" spans="1:6" ht="24" x14ac:dyDescent="0.2">
      <c r="A643" s="60" t="s">
        <v>1283</v>
      </c>
      <c r="B643" s="85" t="s">
        <v>1284</v>
      </c>
      <c r="C643" s="61" t="s">
        <v>1283</v>
      </c>
      <c r="D643" s="51">
        <f t="shared" ref="D643:E643" si="184">IF(D416-D417+D637-D638&gt;=0,D416-D417+D637-D638,0)</f>
        <v>39512.639999999999</v>
      </c>
      <c r="E643" s="51">
        <f t="shared" si="184"/>
        <v>25382.05</v>
      </c>
      <c r="F643" s="52">
        <f t="shared" si="119"/>
        <v>64.237798334912583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14607.999999999985</v>
      </c>
      <c r="E645" s="51">
        <f t="shared" si="186"/>
        <v>26382.529999999748</v>
      </c>
      <c r="F645" s="52">
        <f t="shared" si="119"/>
        <v>180.60329956188235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39512.639999999999</v>
      </c>
      <c r="E649" s="242">
        <v>25382.05</v>
      </c>
      <c r="F649" s="52">
        <f t="shared" ref="F649:F724" si="188">IF(D649&lt;&gt;0,IF(E649/D649&gt;=100,"&gt;&gt;100",E649/D649*100),"-")</f>
        <v>64.237798334912583</v>
      </c>
    </row>
    <row r="650" spans="1:6" ht="12.75" customHeight="1" x14ac:dyDescent="0.2">
      <c r="A650" s="53" t="s">
        <v>1296</v>
      </c>
      <c r="B650" s="85" t="s">
        <v>1297</v>
      </c>
      <c r="C650" s="50" t="s">
        <v>1296</v>
      </c>
      <c r="D650" s="242">
        <v>727142.12</v>
      </c>
      <c r="E650" s="242">
        <v>822356.14</v>
      </c>
      <c r="F650" s="52">
        <f t="shared" si="188"/>
        <v>113.09427928614562</v>
      </c>
    </row>
    <row r="651" spans="1:6" ht="12.75" customHeight="1" x14ac:dyDescent="0.2">
      <c r="A651" s="53" t="s">
        <v>1298</v>
      </c>
      <c r="B651" s="85" t="s">
        <v>1299</v>
      </c>
      <c r="C651" s="50" t="s">
        <v>1298</v>
      </c>
      <c r="D651" s="242">
        <v>752046.75</v>
      </c>
      <c r="E651" s="242">
        <v>821355.66</v>
      </c>
      <c r="F651" s="52">
        <f t="shared" si="188"/>
        <v>109.21603743384306</v>
      </c>
    </row>
    <row r="652" spans="1:6" ht="24" x14ac:dyDescent="0.2">
      <c r="A652" s="53">
        <v>11</v>
      </c>
      <c r="B652" s="85" t="s">
        <v>1300</v>
      </c>
      <c r="C652" s="50" t="s">
        <v>1301</v>
      </c>
      <c r="D652" s="51">
        <f t="shared" ref="D652:E652" si="189">+D649+D650-D651</f>
        <v>14608.010000000009</v>
      </c>
      <c r="E652" s="51">
        <f t="shared" si="189"/>
        <v>26382.530000000028</v>
      </c>
      <c r="F652" s="52">
        <f t="shared" si="188"/>
        <v>180.60317592882268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74</v>
      </c>
      <c r="E654" s="262">
        <v>74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55</v>
      </c>
      <c r="E656" s="262">
        <v>55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577155.93999999994</v>
      </c>
      <c r="E675" s="242">
        <v>675140.00000000012</v>
      </c>
      <c r="F675" s="52">
        <f t="shared" si="188"/>
        <v>116.9770512974362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907.81</v>
      </c>
      <c r="E726" s="242">
        <v>452.4</v>
      </c>
      <c r="F726" s="52">
        <f t="shared" si="190"/>
        <v>49.834216410922991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52" sqref="D5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0</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110271.14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110271.14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110271.14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110271.14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110271.14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110271.14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110271.14</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110271.14</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12307</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OS.PP.RACUNOVODSTVO</cp:lastModifiedBy>
  <cp:lastPrinted>2023-07-05T17:24:16Z</cp:lastPrinted>
  <dcterms:created xsi:type="dcterms:W3CDTF">2022-04-01T05:14:30Z</dcterms:created>
  <dcterms:modified xsi:type="dcterms:W3CDTF">2023-07-13T15:29:26Z</dcterms:modified>
</cp:coreProperties>
</file>