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.PP.RACUNOVODSTVO\Desktop\"/>
    </mc:Choice>
  </mc:AlternateContent>
  <xr:revisionPtr revIDLastSave="0" documentId="8_{66825994-AB5B-4E53-B6C2-916911B23D20}" xr6:coauthVersionLast="36" xr6:coauthVersionMax="36" xr10:uidLastSave="{00000000-0000-0000-0000-000000000000}"/>
  <bookViews>
    <workbookView xWindow="0" yWindow="0" windowWidth="15405" windowHeight="9870" xr2:uid="{186A4448-2283-40BF-B3AE-2F1861F48171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2" i="1"/>
  <c r="C8" i="1"/>
  <c r="C7" i="1"/>
  <c r="C6" i="1"/>
</calcChain>
</file>

<file path=xl/sharedStrings.xml><?xml version="1.0" encoding="utf-8"?>
<sst xmlns="http://schemas.openxmlformats.org/spreadsheetml/2006/main" count="89" uniqueCount="81">
  <si>
    <t>Siječanj 2024.</t>
  </si>
  <si>
    <t>Plaće za zaposlene (Ministarstvo)</t>
  </si>
  <si>
    <t>Iznos</t>
  </si>
  <si>
    <t>Odjeljak</t>
  </si>
  <si>
    <t>Plaće za redovan rad</t>
  </si>
  <si>
    <t>Doprinosi za obvezno zdravstveno osiguranje</t>
  </si>
  <si>
    <t>Naknade za prijevoz, za rad na terenu i odvojeni život</t>
  </si>
  <si>
    <t>Plaće za zaposlene Grad Makarska</t>
  </si>
  <si>
    <t>Isplatitelj OŠ oca Petra Perice</t>
  </si>
  <si>
    <t>Službena putovanja</t>
  </si>
  <si>
    <t>Stručno usavršavanje zaposlenika</t>
  </si>
  <si>
    <t>Uredski materijal i ostali materijalni rashodi</t>
  </si>
  <si>
    <t>Apfel d.o.o., OIB: 20939574622, Makarska</t>
  </si>
  <si>
    <t>Alca Zagreb d.o.o., OIB: 58353015102, Zagreb</t>
  </si>
  <si>
    <t>Brzica d.o.o., OIB: 57642697320, Makarska</t>
  </si>
  <si>
    <t>NARODNE NOVINE d.d., OIB: 64546066176, Makarska</t>
  </si>
  <si>
    <t>Rajčić i Ribičić, OIB: 73777741767, Makarska</t>
  </si>
  <si>
    <t>Camteh d.o.o., OIB: 25375999534, Rijeka</t>
  </si>
  <si>
    <t>Trutanić d.o.o., OIB: 35612764424, Poreč</t>
  </si>
  <si>
    <t>Canosa Inženjering d.o.o, OIB: 90054874194, Dubrovnik</t>
  </si>
  <si>
    <t>Materijal i sirovine</t>
  </si>
  <si>
    <t>ČOVIĆ ENTERPRISE d.o.o., OIB: 98425983254, Makarska</t>
  </si>
  <si>
    <t>SENDVIČI SVIJETA J.d.o.o. ZA USLUGE, OIB: 20819151007, Makarska</t>
  </si>
  <si>
    <t>Dukat mlječna industrija d.d., OIB: 25457712630, Zagreb</t>
  </si>
  <si>
    <t>BOBIS d.o.o., OIB: 88148846119, Split</t>
  </si>
  <si>
    <t>Hrvatski Caritas, OIB: 60100836848, Zagreb</t>
  </si>
  <si>
    <t>Lipo i Friško, OIB: 28546842677, Makarska</t>
  </si>
  <si>
    <t>Tovedo d.o.o., OIB: 58747941387, Zagreb</t>
  </si>
  <si>
    <t>Energija</t>
  </si>
  <si>
    <t>Materijal i dijelovi za tekuće i investicijsko održavanje</t>
  </si>
  <si>
    <t>TRGOVINA KLJUČ MAKARSKA j.d.o.o., OIB: 25355817204, Makarska</t>
  </si>
  <si>
    <t>Pevex d.d., OIB: 73660371074, Bjelovar</t>
  </si>
  <si>
    <t>Vranješ d.o.o., OIB: 38069243243, Makarska</t>
  </si>
  <si>
    <t>KINGTRADE d.o.o., OIB: 38720065593, Makarska</t>
  </si>
  <si>
    <t>Luka Ereš Mali majstor</t>
  </si>
  <si>
    <t>LEO MODELI d.o.o., OIB: 14312340103, Čakovec</t>
  </si>
  <si>
    <t>Sitni inventar i auto gume</t>
  </si>
  <si>
    <t>Službena, radna i zaštitna odjeća i obuća</t>
  </si>
  <si>
    <t>Usluge telefona, pošte i prijevoza</t>
  </si>
  <si>
    <t>HRVATSKI TELEKOM d.d., OIB: 81793146560, Zagreb</t>
  </si>
  <si>
    <t>HR POŠTA, OIB: 87311810356, Zagreb</t>
  </si>
  <si>
    <t>Obrt za prijevoz VIR</t>
  </si>
  <si>
    <t>Usluge tekućeg i investicijskog održavanja</t>
  </si>
  <si>
    <t>DVD Makarska, OIB: 91499760033, Makarska</t>
  </si>
  <si>
    <t>GRAMINGINVEST d.o.o., OIB: 61699248964, Split</t>
  </si>
  <si>
    <t>Usluge promidžbe i informiranja</t>
  </si>
  <si>
    <t>Komunalne usluge</t>
  </si>
  <si>
    <t>VODOVOD d.o.o., OIB: 06527308831, Makarska</t>
  </si>
  <si>
    <t>MAKARSKI KOMUNALAC d.o.o., OIB: 12733878804, Makarska</t>
  </si>
  <si>
    <t>CIAN d.o.o., OIB: 04201603871, Split</t>
  </si>
  <si>
    <t>Zakupnine i najamnine</t>
  </si>
  <si>
    <t>Zdravstvene i veterinarske usluge</t>
  </si>
  <si>
    <t>NASTAVNI ZAVOD ZA JAVNO ZDRAVSTVO, OIB: 54948902275, Split</t>
  </si>
  <si>
    <t>Intelektualne i osobne usluge</t>
  </si>
  <si>
    <t>RAZGLEDNICA D.O.O., OIB: 61542228694, Split</t>
  </si>
  <si>
    <t>ALFA ATEST d.o.o., OIB: 03448022583, Split</t>
  </si>
  <si>
    <t>Računalne usluge</t>
  </si>
  <si>
    <t>AP-SPLIT, OIB: 82888704837, Split</t>
  </si>
  <si>
    <t>FLOA d.o.o., OIB: 28753835270, Varaždin</t>
  </si>
  <si>
    <t>Ostale usluge</t>
  </si>
  <si>
    <t>Tavajol, OIB: 38606464753, Makarska</t>
  </si>
  <si>
    <t>Premije osiguranja</t>
  </si>
  <si>
    <t>Reprezentacija</t>
  </si>
  <si>
    <t>Članarine i norme</t>
  </si>
  <si>
    <t>ŠKOLSKE NOVINE, OIB: 24796394086, Zagreb</t>
  </si>
  <si>
    <t>Hrvatska zajednica osnovnih škola, OIB: 78661516143, Zagreb</t>
  </si>
  <si>
    <t>Pristojbe i naknade - volonteri</t>
  </si>
  <si>
    <t>Troškovi sudskih postupaka</t>
  </si>
  <si>
    <t>Ostali nespomenuti rashodi poslovanja</t>
  </si>
  <si>
    <t>Bankarske usluge i usluge platnog prometa</t>
  </si>
  <si>
    <t>FINA - Financijska agencija, OIB: 85821130368, Zagreb</t>
  </si>
  <si>
    <t>Ostali nespomenuti financijski rashodi</t>
  </si>
  <si>
    <t>Tekuće donacije u naravi</t>
  </si>
  <si>
    <t>Uredska oprema i namještaj</t>
  </si>
  <si>
    <t>Geek process d.o.o., OIB: 15077985362, Makarska</t>
  </si>
  <si>
    <t>Komunikacijska oprema</t>
  </si>
  <si>
    <t>Instrumenti, uređaji i strojevi</t>
  </si>
  <si>
    <t>Uređaji, strojevi i oprema za ostale namjene</t>
  </si>
  <si>
    <t>Knjige</t>
  </si>
  <si>
    <t>Ulaganja u računalne programe</t>
  </si>
  <si>
    <t>Dodatna ulaganja na građevinskim objektima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</si>
</sst>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" fontId="0" fillId="0" borderId="0" xfId="0" applyNumberFormat="1" applyAlignment="1"/>
    <xf numFmtId="4" fontId="0" fillId="0" borderId="0" xfId="0" applyNumberFormat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0" borderId="5" xfId="0" applyBorder="1"/>
    <xf numFmtId="4" fontId="0" fillId="0" borderId="5" xfId="0" applyNumberFormat="1" applyBorder="1"/>
    <xf numFmtId="0" fontId="0" fillId="0" borderId="1" xfId="0" applyBorder="1"/>
    <xf numFmtId="0" fontId="1" fillId="0" borderId="1" xfId="0" applyFont="1" applyBorder="1"/>
    <xf numFmtId="0" fontId="2" fillId="0" borderId="5" xfId="0" applyFont="1" applyBorder="1"/>
    <xf numFmtId="0" fontId="3" fillId="0" borderId="5" xfId="0" applyFont="1" applyBorder="1"/>
    <xf numFmtId="4" fontId="4" fillId="0" borderId="5" xfId="0" applyNumberFormat="1" applyFont="1" applyBorder="1"/>
    <xf numFmtId="0" fontId="4" fillId="0" borderId="5" xfId="0" applyFont="1" applyBorder="1"/>
    <xf numFmtId="0" fontId="4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jski%20plan%20z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"/>
      <sheetName val="R"/>
      <sheetName val="P22"/>
      <sheetName val="Dec-2"/>
      <sheetName val="Objave"/>
      <sheetName val="ŠK-3"/>
      <sheetName val="Grad-1"/>
      <sheetName val="Min H"/>
      <sheetName val="Pri"/>
      <sheetName val="En"/>
      <sheetName val="I i K"/>
      <sheetName val="Put"/>
      <sheetName val="Pl Grad"/>
      <sheetName val="Pl M"/>
      <sheetName val="P Izr"/>
      <sheetName val="Vol"/>
      <sheetName val="COP"/>
      <sheetName val="Prij"/>
      <sheetName val="S-D"/>
      <sheetName val="Prijevoz"/>
      <sheetName val="Jub"/>
      <sheetName val="Pr"/>
      <sheetName val="M"/>
      <sheetName val="Z"/>
      <sheetName val="I put"/>
      <sheetName val="S"/>
      <sheetName val="Inv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D6">
            <v>5023.5600000000004</v>
          </cell>
        </row>
        <row r="28">
          <cell r="D28">
            <v>828.89</v>
          </cell>
        </row>
        <row r="40">
          <cell r="D40">
            <v>5496.29</v>
          </cell>
        </row>
        <row r="62">
          <cell r="D62">
            <v>906.89</v>
          </cell>
        </row>
      </sheetData>
      <sheetData sheetId="13">
        <row r="5">
          <cell r="C5">
            <v>103252.36</v>
          </cell>
        </row>
        <row r="27">
          <cell r="C27">
            <v>1633.86</v>
          </cell>
        </row>
        <row r="29">
          <cell r="C29">
            <v>17036.63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C8718-3D9C-447F-93D0-473ED5B54AF8}">
  <dimension ref="A1:H92"/>
  <sheetViews>
    <sheetView tabSelected="1" workbookViewId="0">
      <selection sqref="A1:XFD1048576"/>
    </sheetView>
  </sheetViews>
  <sheetFormatPr defaultRowHeight="15" x14ac:dyDescent="0.25"/>
  <cols>
    <col min="1" max="1" width="11.140625" customWidth="1"/>
    <col min="2" max="2" width="59.42578125" customWidth="1"/>
    <col min="3" max="3" width="10.140625" style="7" bestFit="1" customWidth="1"/>
    <col min="4" max="4" width="14.140625" customWidth="1"/>
    <col min="5" max="5" width="13.85546875" customWidth="1"/>
  </cols>
  <sheetData>
    <row r="1" spans="1:8" ht="15.75" thickBot="1" x14ac:dyDescent="0.3">
      <c r="A1" s="1" t="s">
        <v>0</v>
      </c>
      <c r="B1" s="2"/>
      <c r="C1" s="3"/>
      <c r="D1" s="4"/>
      <c r="E1" s="4"/>
      <c r="F1" s="4"/>
      <c r="G1" s="4"/>
      <c r="H1" s="4"/>
    </row>
    <row r="2" spans="1:8" x14ac:dyDescent="0.25">
      <c r="A2" s="5"/>
      <c r="B2" s="5"/>
      <c r="C2" s="6"/>
    </row>
    <row r="3" spans="1:8" ht="15.75" thickBot="1" x14ac:dyDescent="0.3">
      <c r="A3" s="4"/>
      <c r="B3" s="4"/>
    </row>
    <row r="4" spans="1:8" ht="15" customHeight="1" thickBot="1" x14ac:dyDescent="0.3">
      <c r="A4" s="8"/>
      <c r="B4" s="9" t="s">
        <v>1</v>
      </c>
      <c r="C4" s="10" t="s">
        <v>2</v>
      </c>
      <c r="D4" s="11"/>
      <c r="E4" s="11"/>
      <c r="F4" s="11"/>
      <c r="G4" s="11"/>
      <c r="H4" s="11"/>
    </row>
    <row r="5" spans="1:8" ht="15" customHeight="1" x14ac:dyDescent="0.25">
      <c r="A5" s="12" t="s">
        <v>3</v>
      </c>
      <c r="B5" s="13"/>
      <c r="C5" s="14"/>
      <c r="D5" s="13"/>
      <c r="E5" s="13"/>
      <c r="F5" s="13"/>
      <c r="G5" s="13"/>
      <c r="H5" s="13"/>
    </row>
    <row r="6" spans="1:8" x14ac:dyDescent="0.25">
      <c r="A6" s="15">
        <v>3111</v>
      </c>
      <c r="B6" s="15" t="s">
        <v>4</v>
      </c>
      <c r="C6" s="16">
        <f>'[1]Pl M'!C5</f>
        <v>103252.36</v>
      </c>
    </row>
    <row r="7" spans="1:8" x14ac:dyDescent="0.25">
      <c r="A7" s="15">
        <v>3132</v>
      </c>
      <c r="B7" s="15" t="s">
        <v>5</v>
      </c>
      <c r="C7" s="16">
        <f>'[1]Pl M'!C29</f>
        <v>17036.63</v>
      </c>
    </row>
    <row r="8" spans="1:8" x14ac:dyDescent="0.25">
      <c r="A8" s="15">
        <v>3212</v>
      </c>
      <c r="B8" s="15" t="s">
        <v>6</v>
      </c>
      <c r="C8" s="16">
        <f>'[1]Pl M'!C27</f>
        <v>1633.86</v>
      </c>
    </row>
    <row r="9" spans="1:8" ht="15.75" thickBot="1" x14ac:dyDescent="0.3"/>
    <row r="10" spans="1:8" ht="15.75" thickBot="1" x14ac:dyDescent="0.3">
      <c r="A10" s="17"/>
      <c r="B10" s="9" t="s">
        <v>7</v>
      </c>
      <c r="C10" s="10" t="s">
        <v>2</v>
      </c>
    </row>
    <row r="12" spans="1:8" x14ac:dyDescent="0.25">
      <c r="A12" s="15">
        <v>3111</v>
      </c>
      <c r="B12" s="15" t="s">
        <v>4</v>
      </c>
      <c r="C12" s="16">
        <f>'[1]Pl Grad'!D6+'[1]Pl Grad'!D40</f>
        <v>10519.85</v>
      </c>
    </row>
    <row r="13" spans="1:8" x14ac:dyDescent="0.25">
      <c r="A13" s="15">
        <v>3132</v>
      </c>
      <c r="B13" s="15" t="s">
        <v>5</v>
      </c>
      <c r="C13" s="16">
        <f>'[1]Pl Grad'!D28+'[1]Pl Grad'!D62</f>
        <v>1735.78</v>
      </c>
    </row>
    <row r="14" spans="1:8" x14ac:dyDescent="0.25">
      <c r="A14" s="15">
        <v>3212</v>
      </c>
      <c r="B14" s="15" t="s">
        <v>6</v>
      </c>
      <c r="C14" s="16">
        <f>'[1]Pl Grad'!D26+'[1]Pl Grad'!D60</f>
        <v>0</v>
      </c>
    </row>
    <row r="15" spans="1:8" ht="15.75" thickBot="1" x14ac:dyDescent="0.3"/>
    <row r="16" spans="1:8" ht="15.75" thickBot="1" x14ac:dyDescent="0.3">
      <c r="A16" s="18"/>
      <c r="B16" s="9" t="s">
        <v>8</v>
      </c>
      <c r="C16" s="10" t="s">
        <v>2</v>
      </c>
    </row>
    <row r="17" spans="1:5" x14ac:dyDescent="0.25">
      <c r="D17" s="7"/>
    </row>
    <row r="18" spans="1:5" x14ac:dyDescent="0.25">
      <c r="A18" s="15">
        <v>3211</v>
      </c>
      <c r="B18" s="19" t="s">
        <v>9</v>
      </c>
      <c r="C18" s="16"/>
      <c r="D18" s="7"/>
    </row>
    <row r="19" spans="1:5" x14ac:dyDescent="0.25">
      <c r="A19" s="15">
        <v>3213</v>
      </c>
      <c r="B19" s="19" t="s">
        <v>10</v>
      </c>
      <c r="C19" s="16"/>
    </row>
    <row r="20" spans="1:5" x14ac:dyDescent="0.25">
      <c r="A20" s="15">
        <v>3221</v>
      </c>
      <c r="B20" s="19" t="s">
        <v>11</v>
      </c>
      <c r="C20" s="16"/>
      <c r="D20" s="7"/>
      <c r="E20" s="7"/>
    </row>
    <row r="21" spans="1:5" x14ac:dyDescent="0.25">
      <c r="A21" s="15"/>
      <c r="B21" s="19" t="s">
        <v>12</v>
      </c>
      <c r="C21" s="16">
        <v>509.82</v>
      </c>
      <c r="E21" s="7"/>
    </row>
    <row r="22" spans="1:5" x14ac:dyDescent="0.25">
      <c r="A22" s="15"/>
      <c r="B22" s="19" t="s">
        <v>13</v>
      </c>
      <c r="C22" s="16">
        <v>159.36000000000001</v>
      </c>
    </row>
    <row r="23" spans="1:5" x14ac:dyDescent="0.25">
      <c r="A23" s="15"/>
      <c r="B23" s="19" t="s">
        <v>14</v>
      </c>
      <c r="C23" s="16">
        <v>8</v>
      </c>
    </row>
    <row r="24" spans="1:5" x14ac:dyDescent="0.25">
      <c r="A24" s="15"/>
      <c r="B24" s="19" t="s">
        <v>15</v>
      </c>
      <c r="C24" s="16">
        <v>375.95</v>
      </c>
    </row>
    <row r="25" spans="1:5" x14ac:dyDescent="0.25">
      <c r="A25" s="15"/>
      <c r="B25" s="19" t="s">
        <v>16</v>
      </c>
      <c r="C25" s="16">
        <v>34.130000000000003</v>
      </c>
    </row>
    <row r="26" spans="1:5" x14ac:dyDescent="0.25">
      <c r="A26" s="15"/>
      <c r="B26" s="20" t="s">
        <v>17</v>
      </c>
      <c r="C26" s="21">
        <v>1615</v>
      </c>
    </row>
    <row r="27" spans="1:5" x14ac:dyDescent="0.25">
      <c r="A27" s="15"/>
      <c r="B27" s="19" t="s">
        <v>18</v>
      </c>
      <c r="C27" s="16">
        <v>189.83</v>
      </c>
    </row>
    <row r="28" spans="1:5" x14ac:dyDescent="0.25">
      <c r="A28" s="15"/>
      <c r="B28" s="19" t="s">
        <v>19</v>
      </c>
      <c r="C28" s="16">
        <v>60.65</v>
      </c>
    </row>
    <row r="29" spans="1:5" x14ac:dyDescent="0.25">
      <c r="A29" s="15">
        <v>3222</v>
      </c>
      <c r="B29" s="19" t="s">
        <v>20</v>
      </c>
      <c r="C29" s="16"/>
      <c r="D29" s="7"/>
      <c r="E29" s="7"/>
    </row>
    <row r="30" spans="1:5" x14ac:dyDescent="0.25">
      <c r="A30" s="15"/>
      <c r="B30" s="19" t="s">
        <v>12</v>
      </c>
      <c r="C30" s="16">
        <v>1839.21</v>
      </c>
      <c r="E30" s="7"/>
    </row>
    <row r="31" spans="1:5" x14ac:dyDescent="0.25">
      <c r="A31" s="15"/>
      <c r="B31" s="19" t="s">
        <v>21</v>
      </c>
      <c r="C31" s="16">
        <v>200</v>
      </c>
      <c r="E31" s="7"/>
    </row>
    <row r="32" spans="1:5" x14ac:dyDescent="0.25">
      <c r="A32" s="15"/>
      <c r="B32" s="19" t="s">
        <v>22</v>
      </c>
      <c r="C32" s="16">
        <v>1082.94</v>
      </c>
    </row>
    <row r="33" spans="1:3" x14ac:dyDescent="0.25">
      <c r="A33" s="15"/>
      <c r="B33" s="19" t="s">
        <v>23</v>
      </c>
      <c r="C33" s="16">
        <v>513.98</v>
      </c>
    </row>
    <row r="34" spans="1:3" x14ac:dyDescent="0.25">
      <c r="A34" s="15"/>
      <c r="B34" s="19" t="s">
        <v>24</v>
      </c>
      <c r="C34" s="16">
        <v>2555.0100000000002</v>
      </c>
    </row>
    <row r="35" spans="1:3" x14ac:dyDescent="0.25">
      <c r="A35" s="15"/>
      <c r="B35" s="19" t="s">
        <v>25</v>
      </c>
      <c r="C35" s="16">
        <v>220</v>
      </c>
    </row>
    <row r="36" spans="1:3" x14ac:dyDescent="0.25">
      <c r="A36" s="15"/>
      <c r="B36" s="19" t="s">
        <v>26</v>
      </c>
      <c r="C36" s="16">
        <v>2017.01</v>
      </c>
    </row>
    <row r="37" spans="1:3" x14ac:dyDescent="0.25">
      <c r="A37" s="15"/>
      <c r="B37" s="19" t="s">
        <v>27</v>
      </c>
      <c r="C37" s="16">
        <v>84.54</v>
      </c>
    </row>
    <row r="38" spans="1:3" x14ac:dyDescent="0.25">
      <c r="A38" s="15">
        <v>3223</v>
      </c>
      <c r="B38" s="19" t="s">
        <v>28</v>
      </c>
      <c r="C38" s="16"/>
    </row>
    <row r="39" spans="1:3" x14ac:dyDescent="0.25">
      <c r="A39" s="15">
        <v>3224</v>
      </c>
      <c r="B39" s="19" t="s">
        <v>29</v>
      </c>
      <c r="C39" s="16"/>
    </row>
    <row r="40" spans="1:3" x14ac:dyDescent="0.25">
      <c r="A40" s="15"/>
      <c r="B40" s="19" t="s">
        <v>30</v>
      </c>
      <c r="C40" s="16">
        <v>77.48</v>
      </c>
    </row>
    <row r="41" spans="1:3" x14ac:dyDescent="0.25">
      <c r="A41" s="15"/>
      <c r="B41" s="19" t="s">
        <v>31</v>
      </c>
      <c r="C41" s="21">
        <v>146.09</v>
      </c>
    </row>
    <row r="42" spans="1:3" x14ac:dyDescent="0.25">
      <c r="A42" s="15"/>
      <c r="B42" s="19" t="s">
        <v>32</v>
      </c>
      <c r="C42" s="16">
        <v>138.01</v>
      </c>
    </row>
    <row r="43" spans="1:3" x14ac:dyDescent="0.25">
      <c r="A43" s="15"/>
      <c r="B43" s="20" t="s">
        <v>18</v>
      </c>
      <c r="C43" s="21">
        <v>125.88</v>
      </c>
    </row>
    <row r="44" spans="1:3" x14ac:dyDescent="0.25">
      <c r="A44" s="15"/>
      <c r="B44" s="19" t="s">
        <v>33</v>
      </c>
      <c r="C44" s="16">
        <v>98.69</v>
      </c>
    </row>
    <row r="45" spans="1:3" x14ac:dyDescent="0.25">
      <c r="A45" s="15"/>
      <c r="B45" s="19" t="s">
        <v>34</v>
      </c>
      <c r="C45" s="16">
        <v>163</v>
      </c>
    </row>
    <row r="46" spans="1:3" x14ac:dyDescent="0.25">
      <c r="A46" s="15"/>
      <c r="B46" s="19" t="s">
        <v>35</v>
      </c>
      <c r="C46" s="16">
        <v>135</v>
      </c>
    </row>
    <row r="47" spans="1:3" x14ac:dyDescent="0.25">
      <c r="A47" s="15">
        <v>3225</v>
      </c>
      <c r="B47" s="19" t="s">
        <v>36</v>
      </c>
      <c r="C47" s="16"/>
    </row>
    <row r="48" spans="1:3" x14ac:dyDescent="0.25">
      <c r="A48" s="15">
        <v>3227</v>
      </c>
      <c r="B48" s="19" t="s">
        <v>37</v>
      </c>
      <c r="C48" s="16"/>
    </row>
    <row r="49" spans="1:3" x14ac:dyDescent="0.25">
      <c r="A49" s="15">
        <v>3231</v>
      </c>
      <c r="B49" s="19" t="s">
        <v>38</v>
      </c>
      <c r="C49" s="16"/>
    </row>
    <row r="50" spans="1:3" x14ac:dyDescent="0.25">
      <c r="A50" s="15"/>
      <c r="B50" s="19" t="s">
        <v>39</v>
      </c>
      <c r="C50" s="16">
        <v>233.43</v>
      </c>
    </row>
    <row r="51" spans="1:3" x14ac:dyDescent="0.25">
      <c r="A51" s="15"/>
      <c r="B51" s="19" t="s">
        <v>40</v>
      </c>
      <c r="C51" s="16">
        <v>6.3</v>
      </c>
    </row>
    <row r="52" spans="1:3" x14ac:dyDescent="0.25">
      <c r="A52" s="15"/>
      <c r="B52" s="19" t="s">
        <v>41</v>
      </c>
      <c r="C52" s="16">
        <v>1288</v>
      </c>
    </row>
    <row r="53" spans="1:3" x14ac:dyDescent="0.25">
      <c r="A53" s="15">
        <v>3232</v>
      </c>
      <c r="B53" s="19" t="s">
        <v>42</v>
      </c>
      <c r="C53" s="16"/>
    </row>
    <row r="54" spans="1:3" x14ac:dyDescent="0.25">
      <c r="A54" s="15"/>
      <c r="B54" s="19" t="s">
        <v>43</v>
      </c>
      <c r="C54" s="16">
        <v>190.5</v>
      </c>
    </row>
    <row r="55" spans="1:3" x14ac:dyDescent="0.25">
      <c r="A55" s="15"/>
      <c r="B55" s="19" t="s">
        <v>44</v>
      </c>
      <c r="C55" s="16">
        <v>540</v>
      </c>
    </row>
    <row r="56" spans="1:3" x14ac:dyDescent="0.25">
      <c r="A56" s="15"/>
      <c r="B56" s="19" t="s">
        <v>33</v>
      </c>
      <c r="C56" s="16">
        <v>77</v>
      </c>
    </row>
    <row r="57" spans="1:3" x14ac:dyDescent="0.25">
      <c r="A57" s="15">
        <v>3233</v>
      </c>
      <c r="B57" s="19" t="s">
        <v>45</v>
      </c>
      <c r="C57" s="16"/>
    </row>
    <row r="58" spans="1:3" x14ac:dyDescent="0.25">
      <c r="A58" s="15">
        <v>3234</v>
      </c>
      <c r="B58" s="19" t="s">
        <v>46</v>
      </c>
      <c r="C58" s="16"/>
    </row>
    <row r="59" spans="1:3" x14ac:dyDescent="0.25">
      <c r="A59" s="15"/>
      <c r="B59" s="19" t="s">
        <v>47</v>
      </c>
      <c r="C59" s="16">
        <v>131.13999999999999</v>
      </c>
    </row>
    <row r="60" spans="1:3" s="23" customFormat="1" x14ac:dyDescent="0.25">
      <c r="A60" s="22"/>
      <c r="B60" s="20" t="s">
        <v>48</v>
      </c>
      <c r="C60" s="21">
        <v>415.28</v>
      </c>
    </row>
    <row r="61" spans="1:3" s="23" customFormat="1" x14ac:dyDescent="0.25">
      <c r="A61" s="22"/>
      <c r="B61" s="20" t="s">
        <v>49</v>
      </c>
      <c r="C61" s="21">
        <v>124.43</v>
      </c>
    </row>
    <row r="62" spans="1:3" x14ac:dyDescent="0.25">
      <c r="A62" s="15">
        <v>3235</v>
      </c>
      <c r="B62" s="19" t="s">
        <v>50</v>
      </c>
      <c r="C62" s="16"/>
    </row>
    <row r="63" spans="1:3" x14ac:dyDescent="0.25">
      <c r="A63" s="15">
        <v>3236</v>
      </c>
      <c r="B63" s="19" t="s">
        <v>51</v>
      </c>
      <c r="C63" s="16"/>
    </row>
    <row r="64" spans="1:3" x14ac:dyDescent="0.25">
      <c r="A64" s="15"/>
      <c r="B64" s="19" t="s">
        <v>52</v>
      </c>
      <c r="C64" s="16">
        <v>131.4</v>
      </c>
    </row>
    <row r="65" spans="1:3" x14ac:dyDescent="0.25">
      <c r="A65" s="15">
        <v>3237</v>
      </c>
      <c r="B65" s="19" t="s">
        <v>53</v>
      </c>
      <c r="C65" s="16"/>
    </row>
    <row r="66" spans="1:3" x14ac:dyDescent="0.25">
      <c r="A66" s="15"/>
      <c r="B66" s="19" t="s">
        <v>54</v>
      </c>
      <c r="C66" s="16">
        <v>425</v>
      </c>
    </row>
    <row r="67" spans="1:3" x14ac:dyDescent="0.25">
      <c r="A67" s="15"/>
      <c r="B67" s="19" t="s">
        <v>55</v>
      </c>
      <c r="C67" s="16">
        <v>212.5</v>
      </c>
    </row>
    <row r="68" spans="1:3" x14ac:dyDescent="0.25">
      <c r="A68" s="15">
        <v>3238</v>
      </c>
      <c r="B68" s="19" t="s">
        <v>56</v>
      </c>
      <c r="C68" s="16"/>
    </row>
    <row r="69" spans="1:3" x14ac:dyDescent="0.25">
      <c r="A69" s="15"/>
      <c r="B69" s="19" t="s">
        <v>57</v>
      </c>
      <c r="C69" s="16">
        <v>121.13</v>
      </c>
    </row>
    <row r="70" spans="1:3" x14ac:dyDescent="0.25">
      <c r="A70" s="15"/>
      <c r="B70" s="19" t="s">
        <v>58</v>
      </c>
      <c r="C70" s="16">
        <v>156.25299999999999</v>
      </c>
    </row>
    <row r="71" spans="1:3" x14ac:dyDescent="0.25">
      <c r="A71" s="15">
        <v>3239</v>
      </c>
      <c r="B71" s="19" t="s">
        <v>59</v>
      </c>
      <c r="C71" s="16"/>
    </row>
    <row r="72" spans="1:3" x14ac:dyDescent="0.25">
      <c r="A72" s="15"/>
      <c r="B72" s="19" t="s">
        <v>60</v>
      </c>
      <c r="C72" s="16">
        <v>43.11</v>
      </c>
    </row>
    <row r="73" spans="1:3" x14ac:dyDescent="0.25">
      <c r="A73" s="15">
        <v>3292</v>
      </c>
      <c r="B73" s="19" t="s">
        <v>61</v>
      </c>
      <c r="C73" s="16"/>
    </row>
    <row r="74" spans="1:3" x14ac:dyDescent="0.25">
      <c r="A74" s="15">
        <v>3293</v>
      </c>
      <c r="B74" s="19" t="s">
        <v>62</v>
      </c>
      <c r="C74" s="16"/>
    </row>
    <row r="75" spans="1:3" x14ac:dyDescent="0.25">
      <c r="A75" s="15">
        <v>3294</v>
      </c>
      <c r="B75" s="19" t="s">
        <v>63</v>
      </c>
      <c r="C75" s="16"/>
    </row>
    <row r="76" spans="1:3" x14ac:dyDescent="0.25">
      <c r="A76" s="15"/>
      <c r="B76" s="19" t="s">
        <v>64</v>
      </c>
      <c r="C76" s="16">
        <v>55</v>
      </c>
    </row>
    <row r="77" spans="1:3" x14ac:dyDescent="0.25">
      <c r="A77" s="15"/>
      <c r="B77" s="19" t="s">
        <v>65</v>
      </c>
      <c r="C77" s="16">
        <v>55</v>
      </c>
    </row>
    <row r="78" spans="1:3" x14ac:dyDescent="0.25">
      <c r="A78" s="15">
        <v>3295</v>
      </c>
      <c r="B78" s="19" t="s">
        <v>66</v>
      </c>
      <c r="C78" s="16"/>
    </row>
    <row r="79" spans="1:3" x14ac:dyDescent="0.25">
      <c r="A79" s="15">
        <v>3296</v>
      </c>
      <c r="B79" s="19" t="s">
        <v>67</v>
      </c>
      <c r="C79" s="16"/>
    </row>
    <row r="80" spans="1:3" x14ac:dyDescent="0.25">
      <c r="A80" s="15">
        <v>3299</v>
      </c>
      <c r="B80" s="19" t="s">
        <v>68</v>
      </c>
      <c r="C80" s="16"/>
    </row>
    <row r="81" spans="1:3" x14ac:dyDescent="0.25">
      <c r="A81" s="15">
        <v>3431</v>
      </c>
      <c r="B81" s="19" t="s">
        <v>69</v>
      </c>
      <c r="C81" s="16"/>
    </row>
    <row r="82" spans="1:3" x14ac:dyDescent="0.25">
      <c r="A82" s="15"/>
      <c r="B82" s="19" t="s">
        <v>70</v>
      </c>
      <c r="C82" s="16">
        <v>34.26</v>
      </c>
    </row>
    <row r="83" spans="1:3" x14ac:dyDescent="0.25">
      <c r="A83" s="15">
        <v>3434</v>
      </c>
      <c r="B83" s="19" t="s">
        <v>71</v>
      </c>
      <c r="C83" s="16"/>
    </row>
    <row r="84" spans="1:3" x14ac:dyDescent="0.25">
      <c r="A84" s="15">
        <v>3812</v>
      </c>
      <c r="B84" s="19" t="s">
        <v>72</v>
      </c>
      <c r="C84" s="16"/>
    </row>
    <row r="85" spans="1:3" x14ac:dyDescent="0.25">
      <c r="A85" s="15">
        <v>4221</v>
      </c>
      <c r="B85" s="19" t="s">
        <v>73</v>
      </c>
      <c r="C85" s="16"/>
    </row>
    <row r="86" spans="1:3" x14ac:dyDescent="0.25">
      <c r="A86" s="15"/>
      <c r="B86" s="19" t="s">
        <v>74</v>
      </c>
      <c r="C86" s="16">
        <v>8988</v>
      </c>
    </row>
    <row r="87" spans="1:3" x14ac:dyDescent="0.25">
      <c r="A87" s="15">
        <v>4222</v>
      </c>
      <c r="B87" s="19" t="s">
        <v>75</v>
      </c>
      <c r="C87" s="16"/>
    </row>
    <row r="88" spans="1:3" x14ac:dyDescent="0.25">
      <c r="A88" s="15">
        <v>4225</v>
      </c>
      <c r="B88" s="19" t="s">
        <v>76</v>
      </c>
      <c r="C88" s="16"/>
    </row>
    <row r="89" spans="1:3" x14ac:dyDescent="0.25">
      <c r="A89" s="15">
        <v>4227</v>
      </c>
      <c r="B89" s="19" t="s">
        <v>77</v>
      </c>
      <c r="C89" s="16"/>
    </row>
    <row r="90" spans="1:3" x14ac:dyDescent="0.25">
      <c r="A90" s="15">
        <v>4241</v>
      </c>
      <c r="B90" s="19" t="s">
        <v>78</v>
      </c>
      <c r="C90" s="16"/>
    </row>
    <row r="91" spans="1:3" x14ac:dyDescent="0.25">
      <c r="A91" s="15">
        <v>4262</v>
      </c>
      <c r="B91" s="19" t="s">
        <v>79</v>
      </c>
      <c r="C91" s="16"/>
    </row>
    <row r="92" spans="1:3" x14ac:dyDescent="0.25">
      <c r="A92" s="15">
        <v>4511</v>
      </c>
      <c r="B92" s="19" t="s">
        <v>80</v>
      </c>
      <c r="C92" s="16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Paunović</dc:creator>
  <cp:lastModifiedBy>Josip Paunović</cp:lastModifiedBy>
  <dcterms:created xsi:type="dcterms:W3CDTF">2024-02-14T13:39:39Z</dcterms:created>
  <dcterms:modified xsi:type="dcterms:W3CDTF">2024-02-14T13:40:03Z</dcterms:modified>
</cp:coreProperties>
</file>